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codeName="ThisWorkbook" defaultThemeVersion="124226"/>
  <mc:AlternateContent xmlns:mc="http://schemas.openxmlformats.org/markup-compatibility/2006">
    <mc:Choice Requires="x15">
      <x15ac:absPath xmlns:x15ac="http://schemas.microsoft.com/office/spreadsheetml/2010/11/ac" url="C:\Users\shomura\Desktop\"/>
    </mc:Choice>
  </mc:AlternateContent>
  <xr:revisionPtr revIDLastSave="0" documentId="13_ncr:1_{FEC36BF3-7003-404C-8FD3-ADC805AE669B}" xr6:coauthVersionLast="47" xr6:coauthVersionMax="47" xr10:uidLastSave="{00000000-0000-0000-0000-000000000000}"/>
  <workbookProtection workbookPassword="E587" lockStructure="1"/>
  <bookViews>
    <workbookView xWindow="-120" yWindow="-120" windowWidth="29040" windowHeight="15720" tabRatio="867" xr2:uid="{FD8C657B-C337-4C61-8B65-775591565078}"/>
  </bookViews>
  <sheets>
    <sheet name="メニュー画面" sheetId="10" r:id="rId1"/>
    <sheet name="A(教勢)" sheetId="3" r:id="rId2"/>
    <sheet name="B（財務報告）" sheetId="2" r:id="rId3"/>
    <sheet name="Ｃ（不動産報告）" sheetId="13" r:id="rId4"/>
    <sheet name="D(借入金・積立金" sheetId="7" r:id="rId5"/>
    <sheet name="印刷" sheetId="14" r:id="rId6"/>
    <sheet name="Ａ．教団教勢集計用" sheetId="5" r:id="rId7"/>
    <sheet name="Ｂ．教団収入集計用" sheetId="12" r:id="rId8"/>
    <sheet name="B．支出完全版" sheetId="8" r:id="rId9"/>
    <sheet name="D．教団借入金等連結用" sheetId="9" r:id="rId10"/>
    <sheet name="E.集会出席内訳" sheetId="15" r:id="rId11"/>
    <sheet name="Sheet3" sheetId="17" r:id="rId12"/>
  </sheets>
  <definedNames>
    <definedName name="_xlnm.Print_Area" localSheetId="1">'A(教勢)'!$C$7:$N$46</definedName>
    <definedName name="_xlnm.Print_Area" localSheetId="6">'Ａ．教団教勢集計用'!$C$4:$AT$12</definedName>
    <definedName name="_xlnm.Print_Area" localSheetId="2">'B（財務報告）'!$C$8:$F$46</definedName>
    <definedName name="_xlnm.Print_Area" localSheetId="3">'Ｃ（不動産報告）'!$B$9:$H$44</definedName>
    <definedName name="_xlnm.Print_Area" localSheetId="4">'D(借入金・積立金'!$C$7:$I$33</definedName>
    <definedName name="_xlnm.Print_Area" localSheetId="0">メニュー画面!$B$4:$N$36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9" i="3" l="1"/>
  <c r="D61" i="3"/>
  <c r="AT8" i="5"/>
  <c r="D8" i="15"/>
  <c r="L8" i="15"/>
  <c r="K8" i="15"/>
  <c r="J8" i="15"/>
  <c r="I8" i="15"/>
  <c r="C8" i="15"/>
  <c r="D7" i="9"/>
  <c r="E7" i="9"/>
  <c r="F7" i="9"/>
  <c r="G7" i="9"/>
  <c r="H7" i="9"/>
  <c r="I7" i="9"/>
  <c r="J7" i="9"/>
  <c r="K7" i="9"/>
  <c r="L7" i="9"/>
  <c r="M7" i="9"/>
  <c r="N7" i="9"/>
  <c r="P7" i="9"/>
  <c r="Q7" i="9"/>
  <c r="C7" i="8"/>
  <c r="E7" i="8"/>
  <c r="F7" i="8"/>
  <c r="G7" i="8"/>
  <c r="H7" i="8"/>
  <c r="I7" i="8"/>
  <c r="J7" i="8"/>
  <c r="K7" i="8"/>
  <c r="L7" i="8"/>
  <c r="M7" i="8"/>
  <c r="N7" i="8"/>
  <c r="O7" i="8"/>
  <c r="P7" i="8"/>
  <c r="Q7" i="8"/>
  <c r="R7" i="8"/>
  <c r="S7" i="8"/>
  <c r="T7" i="8"/>
  <c r="U7" i="8"/>
  <c r="C6" i="12"/>
  <c r="E6" i="12"/>
  <c r="F6" i="12"/>
  <c r="G6" i="12"/>
  <c r="H6" i="12"/>
  <c r="I6" i="12"/>
  <c r="J6" i="12"/>
  <c r="K6" i="12"/>
  <c r="L6" i="12"/>
  <c r="M6" i="12"/>
  <c r="N6" i="12"/>
  <c r="O6" i="12"/>
  <c r="P6" i="12"/>
  <c r="Q6" i="12"/>
  <c r="R6" i="12"/>
  <c r="S6" i="12"/>
  <c r="T6" i="12"/>
  <c r="U6" i="12"/>
  <c r="C8" i="5"/>
  <c r="E8" i="5"/>
  <c r="F8" i="5"/>
  <c r="G8" i="5"/>
  <c r="I8" i="5"/>
  <c r="J8" i="5"/>
  <c r="L8" i="5"/>
  <c r="M8" i="5"/>
  <c r="O8" i="5"/>
  <c r="P8" i="5"/>
  <c r="Q8" i="5"/>
  <c r="R8" i="5"/>
  <c r="S8" i="5"/>
  <c r="U8" i="5"/>
  <c r="V8" i="5"/>
  <c r="X8" i="5"/>
  <c r="Y8" i="5"/>
  <c r="AA8" i="5"/>
  <c r="AB8" i="5"/>
  <c r="AC8" i="5"/>
  <c r="AD8" i="5"/>
  <c r="AE8" i="5"/>
  <c r="AG8" i="5"/>
  <c r="AH8" i="5"/>
  <c r="AJ8" i="5"/>
  <c r="AK8" i="5"/>
  <c r="AM8" i="5"/>
  <c r="AN8" i="5"/>
  <c r="AR8" i="5"/>
  <c r="AS8" i="5"/>
  <c r="AU8" i="5"/>
  <c r="AV8" i="5"/>
  <c r="BA8" i="5"/>
  <c r="BB8" i="5"/>
  <c r="D9" i="7"/>
  <c r="E11" i="13"/>
  <c r="G21" i="13"/>
  <c r="G39" i="13"/>
  <c r="E10" i="2"/>
  <c r="D6" i="12"/>
  <c r="E27" i="2"/>
  <c r="E46" i="2"/>
  <c r="F50" i="2"/>
  <c r="D51" i="2"/>
  <c r="G17" i="3"/>
  <c r="H8" i="5"/>
  <c r="G18" i="3"/>
  <c r="K8" i="5"/>
  <c r="E19" i="3"/>
  <c r="F19" i="3"/>
  <c r="G19" i="3"/>
  <c r="G20" i="3"/>
  <c r="N8" i="5"/>
  <c r="G21" i="3"/>
  <c r="M21" i="3"/>
  <c r="E22" i="3"/>
  <c r="F22" i="3"/>
  <c r="G22" i="3"/>
  <c r="M22" i="3"/>
  <c r="G23" i="3"/>
  <c r="T8" i="5"/>
  <c r="M23" i="3"/>
  <c r="G24" i="3"/>
  <c r="W8" i="5"/>
  <c r="M24" i="3"/>
  <c r="E25" i="3"/>
  <c r="G25" i="3"/>
  <c r="F25" i="3"/>
  <c r="K25" i="3"/>
  <c r="AX8" i="5"/>
  <c r="L25" i="3"/>
  <c r="AY8" i="5"/>
  <c r="G26" i="3"/>
  <c r="Z8" i="5"/>
  <c r="M26" i="3"/>
  <c r="AW8" i="5"/>
  <c r="G27" i="3"/>
  <c r="G28" i="3"/>
  <c r="AF8" i="5"/>
  <c r="G29" i="3"/>
  <c r="AI8" i="5"/>
  <c r="G34" i="3"/>
  <c r="AL8" i="5"/>
  <c r="G35" i="3"/>
  <c r="AO8" i="5"/>
  <c r="G36" i="3"/>
  <c r="G37" i="3"/>
  <c r="G41" i="3"/>
  <c r="G42" i="3"/>
  <c r="M25" i="3"/>
  <c r="AZ8" i="5"/>
  <c r="D7" i="8"/>
  <c r="C7" i="9"/>
  <c r="D8" i="5"/>
  <c r="AQ8" i="5"/>
  <c r="AP8" i="5"/>
</calcChain>
</file>

<file path=xl/sharedStrings.xml><?xml version="1.0" encoding="utf-8"?>
<sst xmlns="http://schemas.openxmlformats.org/spreadsheetml/2006/main" count="471" uniqueCount="336">
  <si>
    <t>教会名</t>
    <rPh sb="0" eb="2">
      <t>キョウカイ</t>
    </rPh>
    <rPh sb="2" eb="3">
      <t>ナ</t>
    </rPh>
    <phoneticPr fontId="1"/>
  </si>
  <si>
    <t>集会献金</t>
    <rPh sb="0" eb="2">
      <t>シュウカイ</t>
    </rPh>
    <rPh sb="2" eb="4">
      <t>ケンキン</t>
    </rPh>
    <phoneticPr fontId="1"/>
  </si>
  <si>
    <t>月定献金</t>
    <rPh sb="0" eb="1">
      <t>ツキ</t>
    </rPh>
    <rPh sb="1" eb="2">
      <t>テイ</t>
    </rPh>
    <rPh sb="2" eb="4">
      <t>ケンキン</t>
    </rPh>
    <phoneticPr fontId="1"/>
  </si>
  <si>
    <t>感謝献金</t>
    <rPh sb="0" eb="2">
      <t>カンシャ</t>
    </rPh>
    <rPh sb="2" eb="4">
      <t>ケンキン</t>
    </rPh>
    <phoneticPr fontId="1"/>
  </si>
  <si>
    <t>国内宣教</t>
    <rPh sb="0" eb="2">
      <t>コクナイ</t>
    </rPh>
    <rPh sb="2" eb="4">
      <t>センキョウ</t>
    </rPh>
    <phoneticPr fontId="1"/>
  </si>
  <si>
    <t>国外宣教</t>
    <rPh sb="0" eb="2">
      <t>コクガイ</t>
    </rPh>
    <rPh sb="2" eb="4">
      <t>センキョウ</t>
    </rPh>
    <phoneticPr fontId="1"/>
  </si>
  <si>
    <t>21世紀キャンプ伝道献金</t>
    <rPh sb="2" eb="4">
      <t>セイキ</t>
    </rPh>
    <rPh sb="8" eb="10">
      <t>デンドウ</t>
    </rPh>
    <rPh sb="10" eb="12">
      <t>ケンキン</t>
    </rPh>
    <phoneticPr fontId="1"/>
  </si>
  <si>
    <t>特別献金</t>
    <rPh sb="0" eb="2">
      <t>トクベツ</t>
    </rPh>
    <rPh sb="2" eb="4">
      <t>ケンキン</t>
    </rPh>
    <phoneticPr fontId="1"/>
  </si>
  <si>
    <t>会堂献金</t>
    <rPh sb="0" eb="2">
      <t>カイドウ</t>
    </rPh>
    <rPh sb="2" eb="4">
      <t>ケンキン</t>
    </rPh>
    <phoneticPr fontId="1"/>
  </si>
  <si>
    <t>教団補助</t>
    <rPh sb="0" eb="2">
      <t>キョウダン</t>
    </rPh>
    <rPh sb="2" eb="4">
      <t>ホジョ</t>
    </rPh>
    <phoneticPr fontId="1"/>
  </si>
  <si>
    <t>資産収入</t>
    <rPh sb="0" eb="2">
      <t>シサン</t>
    </rPh>
    <rPh sb="2" eb="4">
      <t>シュウニュウ</t>
    </rPh>
    <phoneticPr fontId="1"/>
  </si>
  <si>
    <t>その他収入</t>
    <rPh sb="2" eb="3">
      <t>タ</t>
    </rPh>
    <rPh sb="3" eb="5">
      <t>シュウニュウ</t>
    </rPh>
    <phoneticPr fontId="1"/>
  </si>
  <si>
    <t>積立金取り崩し　</t>
    <rPh sb="0" eb="2">
      <t>ツミタテ</t>
    </rPh>
    <rPh sb="2" eb="3">
      <t>キン</t>
    </rPh>
    <rPh sb="3" eb="4">
      <t>ト</t>
    </rPh>
    <rPh sb="5" eb="6">
      <t>クズ</t>
    </rPh>
    <phoneticPr fontId="1"/>
  </si>
  <si>
    <t>借入金収入</t>
    <rPh sb="0" eb="3">
      <t>シャクニュウキン</t>
    </rPh>
    <rPh sb="3" eb="5">
      <t>シュウニュウ</t>
    </rPh>
    <phoneticPr fontId="1"/>
  </si>
  <si>
    <t>前年度繰越金</t>
    <rPh sb="0" eb="3">
      <t>ゼンネンド</t>
    </rPh>
    <rPh sb="3" eb="5">
      <t>クリコシ</t>
    </rPh>
    <rPh sb="5" eb="6">
      <t>キン</t>
    </rPh>
    <phoneticPr fontId="1"/>
  </si>
  <si>
    <t>合計</t>
    <rPh sb="0" eb="2">
      <t>ゴウケイ</t>
    </rPh>
    <phoneticPr fontId="1"/>
  </si>
  <si>
    <t>法人格</t>
    <rPh sb="0" eb="1">
      <t>ホウ</t>
    </rPh>
    <rPh sb="1" eb="3">
      <t>ジンカク</t>
    </rPh>
    <phoneticPr fontId="1"/>
  </si>
  <si>
    <t>国内宣教献金</t>
  </si>
  <si>
    <t>国外宣教献金</t>
  </si>
  <si>
    <t>21世紀ｷｬﾝﾌﾟ伝道献金</t>
    <rPh sb="2" eb="4">
      <t>セイキ</t>
    </rPh>
    <rPh sb="9" eb="11">
      <t>デンドウ</t>
    </rPh>
    <rPh sb="11" eb="13">
      <t>ケンキン</t>
    </rPh>
    <phoneticPr fontId="4"/>
  </si>
  <si>
    <t>積立金取崩収入</t>
  </si>
  <si>
    <t>明日の伝道者育成負担金</t>
    <rPh sb="0" eb="2">
      <t>アス</t>
    </rPh>
    <rPh sb="3" eb="6">
      <t>デンドウシャ</t>
    </rPh>
    <rPh sb="6" eb="8">
      <t>イクセイ</t>
    </rPh>
    <rPh sb="8" eb="10">
      <t>フタン</t>
    </rPh>
    <rPh sb="10" eb="11">
      <t>キン</t>
    </rPh>
    <phoneticPr fontId="4"/>
  </si>
  <si>
    <t>教団内協力支出</t>
  </si>
  <si>
    <t>教団外協力支出</t>
  </si>
  <si>
    <t>福利厚生費</t>
  </si>
  <si>
    <t>伝道教育費</t>
  </si>
  <si>
    <t>資産購入支出</t>
  </si>
  <si>
    <t>その他支出</t>
  </si>
  <si>
    <t>借入金返済支出</t>
  </si>
  <si>
    <t>次年度繰越収支差額</t>
    <rPh sb="5" eb="7">
      <t>シュウシ</t>
    </rPh>
    <rPh sb="7" eb="9">
      <t>サガク</t>
    </rPh>
    <phoneticPr fontId="4"/>
  </si>
  <si>
    <t>教団負担金</t>
    <rPh sb="0" eb="2">
      <t>キョウダン</t>
    </rPh>
    <rPh sb="2" eb="5">
      <t>フタンキン</t>
    </rPh>
    <phoneticPr fontId="1"/>
  </si>
  <si>
    <t>明日の伝道者育成</t>
    <rPh sb="0" eb="2">
      <t>アス</t>
    </rPh>
    <rPh sb="3" eb="6">
      <t>デンドウシャ</t>
    </rPh>
    <rPh sb="6" eb="8">
      <t>イクセイ</t>
    </rPh>
    <phoneticPr fontId="1"/>
  </si>
  <si>
    <t>教団内協力</t>
    <rPh sb="0" eb="2">
      <t>キョウダン</t>
    </rPh>
    <rPh sb="2" eb="3">
      <t>ナイ</t>
    </rPh>
    <rPh sb="3" eb="5">
      <t>キョウリョク</t>
    </rPh>
    <phoneticPr fontId="1"/>
  </si>
  <si>
    <t>教団外協力</t>
    <rPh sb="0" eb="2">
      <t>キョウダン</t>
    </rPh>
    <rPh sb="2" eb="3">
      <t>ガイ</t>
    </rPh>
    <rPh sb="3" eb="5">
      <t>キョウリョク</t>
    </rPh>
    <phoneticPr fontId="1"/>
  </si>
  <si>
    <t>積立金繰入</t>
    <rPh sb="0" eb="2">
      <t>ツミタテ</t>
    </rPh>
    <rPh sb="2" eb="3">
      <t>キン</t>
    </rPh>
    <rPh sb="3" eb="5">
      <t>クリイレ</t>
    </rPh>
    <phoneticPr fontId="1"/>
  </si>
  <si>
    <t>借入金返済</t>
    <rPh sb="0" eb="3">
      <t>シャクニュウキン</t>
    </rPh>
    <rPh sb="3" eb="5">
      <t>ヘンサイ</t>
    </rPh>
    <phoneticPr fontId="1"/>
  </si>
  <si>
    <t>次年度繰越金</t>
    <rPh sb="0" eb="3">
      <t>ジネンド</t>
    </rPh>
    <rPh sb="3" eb="5">
      <t>クリコシ</t>
    </rPh>
    <rPh sb="5" eb="6">
      <t>キン</t>
    </rPh>
    <phoneticPr fontId="1"/>
  </si>
  <si>
    <t>支出合計</t>
    <rPh sb="0" eb="2">
      <t>シシュツ</t>
    </rPh>
    <rPh sb="2" eb="4">
      <t>ゴウケイ</t>
    </rPh>
    <phoneticPr fontId="1"/>
  </si>
  <si>
    <t>　土　　地（登記簿で確認して記入して下さい。）</t>
    <rPh sb="1" eb="2">
      <t>ツチ</t>
    </rPh>
    <rPh sb="4" eb="5">
      <t>チ</t>
    </rPh>
    <rPh sb="6" eb="9">
      <t>トウキボ</t>
    </rPh>
    <rPh sb="10" eb="12">
      <t>カクニン</t>
    </rPh>
    <rPh sb="14" eb="16">
      <t>キニュウ</t>
    </rPh>
    <rPh sb="18" eb="19">
      <t>クダ</t>
    </rPh>
    <phoneticPr fontId="6"/>
  </si>
  <si>
    <t>登 記 簿 記 載 所 在 地 番</t>
    <rPh sb="0" eb="1">
      <t>ノボル</t>
    </rPh>
    <rPh sb="2" eb="3">
      <t>キ</t>
    </rPh>
    <rPh sb="4" eb="5">
      <t>ボ</t>
    </rPh>
    <rPh sb="6" eb="7">
      <t>キ</t>
    </rPh>
    <rPh sb="8" eb="9">
      <t>ミツル</t>
    </rPh>
    <rPh sb="10" eb="11">
      <t>ショ</t>
    </rPh>
    <rPh sb="12" eb="13">
      <t>ザイ</t>
    </rPh>
    <rPh sb="14" eb="15">
      <t>チ</t>
    </rPh>
    <rPh sb="16" eb="17">
      <t>バン</t>
    </rPh>
    <phoneticPr fontId="6"/>
  </si>
  <si>
    <t>地目</t>
    <rPh sb="0" eb="2">
      <t>チモク</t>
    </rPh>
    <phoneticPr fontId="6"/>
  </si>
  <si>
    <t>地積</t>
    <rPh sb="0" eb="2">
      <t>チセキ</t>
    </rPh>
    <phoneticPr fontId="6"/>
  </si>
  <si>
    <t>㎡</t>
    <phoneticPr fontId="6"/>
  </si>
  <si>
    <t>円</t>
    <rPh sb="0" eb="1">
      <t>エン</t>
    </rPh>
    <phoneticPr fontId="6"/>
  </si>
  <si>
    <t>備考</t>
    <rPh sb="0" eb="2">
      <t>ビコウ</t>
    </rPh>
    <phoneticPr fontId="6"/>
  </si>
  <si>
    <t>　建　　物</t>
    <rPh sb="1" eb="2">
      <t>ケン</t>
    </rPh>
    <rPh sb="4" eb="5">
      <t>モノ</t>
    </rPh>
    <phoneticPr fontId="6"/>
  </si>
  <si>
    <t>　　（登記部分）</t>
    <rPh sb="3" eb="5">
      <t>トウキ</t>
    </rPh>
    <rPh sb="5" eb="7">
      <t>ブブン</t>
    </rPh>
    <phoneticPr fontId="6"/>
  </si>
  <si>
    <t>所　在　地　番</t>
    <rPh sb="0" eb="1">
      <t>トコロ</t>
    </rPh>
    <rPh sb="2" eb="3">
      <t>ザイ</t>
    </rPh>
    <rPh sb="4" eb="5">
      <t>チ</t>
    </rPh>
    <rPh sb="6" eb="7">
      <t>バン</t>
    </rPh>
    <phoneticPr fontId="6"/>
  </si>
  <si>
    <t>家屋番号</t>
    <rPh sb="0" eb="1">
      <t>イエ</t>
    </rPh>
    <rPh sb="2" eb="4">
      <t>バンゴウ</t>
    </rPh>
    <phoneticPr fontId="6"/>
  </si>
  <si>
    <t>種別</t>
    <rPh sb="0" eb="2">
      <t>シュベツ</t>
    </rPh>
    <phoneticPr fontId="6"/>
  </si>
  <si>
    <t>構造</t>
    <rPh sb="0" eb="2">
      <t>コウゾウ</t>
    </rPh>
    <phoneticPr fontId="6"/>
  </si>
  <si>
    <t>床面積</t>
    <rPh sb="0" eb="1">
      <t>ユカ</t>
    </rPh>
    <rPh sb="1" eb="3">
      <t>メンセキ</t>
    </rPh>
    <phoneticPr fontId="6"/>
  </si>
  <si>
    <t>　　（未登記部分及び借家の場合）</t>
    <rPh sb="3" eb="6">
      <t>ミトウキ</t>
    </rPh>
    <rPh sb="6" eb="8">
      <t>ブブン</t>
    </rPh>
    <rPh sb="8" eb="9">
      <t>オヨ</t>
    </rPh>
    <rPh sb="10" eb="12">
      <t>シャクヤ</t>
    </rPh>
    <rPh sb="13" eb="15">
      <t>バアイ</t>
    </rPh>
    <phoneticPr fontId="6"/>
  </si>
  <si>
    <t>床面積合計</t>
    <rPh sb="0" eb="3">
      <t>ユカメンセキ</t>
    </rPh>
    <rPh sb="3" eb="5">
      <t>ゴウケイ</t>
    </rPh>
    <phoneticPr fontId="6"/>
  </si>
  <si>
    <t>　Ⅰ．教会員</t>
  </si>
  <si>
    <t>男</t>
    <phoneticPr fontId="4"/>
  </si>
  <si>
    <t>女</t>
    <phoneticPr fontId="4"/>
  </si>
  <si>
    <t>計</t>
    <phoneticPr fontId="4"/>
  </si>
  <si>
    <t>ｸﾘｽﾁｬﾝ家庭から</t>
  </si>
  <si>
    <t>それ以外から</t>
  </si>
  <si>
    <t>男</t>
    <phoneticPr fontId="4"/>
  </si>
  <si>
    <t>女</t>
    <phoneticPr fontId="4"/>
  </si>
  <si>
    <t>計</t>
    <phoneticPr fontId="4"/>
  </si>
  <si>
    <t>除名･別帳移動数</t>
  </si>
  <si>
    <t xml:space="preserve"> 献金総額</t>
  </si>
  <si>
    <t>円</t>
    <rPh sb="0" eb="1">
      <t>エン</t>
    </rPh>
    <phoneticPr fontId="4"/>
  </si>
  <si>
    <t>男</t>
    <phoneticPr fontId="4"/>
  </si>
  <si>
    <t>女</t>
    <phoneticPr fontId="4"/>
  </si>
  <si>
    <t>計</t>
    <phoneticPr fontId="4"/>
  </si>
  <si>
    <t>＊礼拝出席数</t>
  </si>
  <si>
    <t xml:space="preserve"> 子ども：小学生以下の人数</t>
    <phoneticPr fontId="4"/>
  </si>
  <si>
    <t>　　　　　　　　　　　　　　　　　　　　　　　　　　　　　日本同盟基督教団</t>
  </si>
  <si>
    <t>教師名</t>
    <rPh sb="0" eb="1">
      <t>キョウ</t>
    </rPh>
    <rPh sb="2" eb="3">
      <t>メイ</t>
    </rPh>
    <phoneticPr fontId="1"/>
  </si>
  <si>
    <t>男</t>
    <rPh sb="0" eb="1">
      <t>オトコ</t>
    </rPh>
    <phoneticPr fontId="1"/>
  </si>
  <si>
    <t>女</t>
    <rPh sb="0" eb="1">
      <t>オンナ</t>
    </rPh>
    <phoneticPr fontId="1"/>
  </si>
  <si>
    <t>計</t>
    <rPh sb="0" eb="1">
      <t>ケイ</t>
    </rPh>
    <phoneticPr fontId="1"/>
  </si>
  <si>
    <t>教師名</t>
    <rPh sb="0" eb="2">
      <t>キョウシ</t>
    </rPh>
    <rPh sb="2" eb="3">
      <t>メイ</t>
    </rPh>
    <phoneticPr fontId="1"/>
  </si>
  <si>
    <t>それ以外から</t>
    <rPh sb="2" eb="4">
      <t>イガイ</t>
    </rPh>
    <phoneticPr fontId="7"/>
  </si>
  <si>
    <t>受　　洗　　者　　数</t>
    <rPh sb="0" eb="1">
      <t>ウケ</t>
    </rPh>
    <rPh sb="3" eb="4">
      <t>セン</t>
    </rPh>
    <rPh sb="6" eb="7">
      <t>シャ</t>
    </rPh>
    <rPh sb="9" eb="10">
      <t>スウ</t>
    </rPh>
    <phoneticPr fontId="7"/>
  </si>
  <si>
    <t>転　　入　　者　　数</t>
    <rPh sb="0" eb="1">
      <t>テン</t>
    </rPh>
    <rPh sb="3" eb="4">
      <t>ニュウ</t>
    </rPh>
    <rPh sb="6" eb="7">
      <t>シャ</t>
    </rPh>
    <rPh sb="9" eb="10">
      <t>スウ</t>
    </rPh>
    <phoneticPr fontId="7"/>
  </si>
  <si>
    <t>教団内から</t>
    <rPh sb="0" eb="2">
      <t>キョウダン</t>
    </rPh>
    <rPh sb="2" eb="3">
      <t>ナイ</t>
    </rPh>
    <phoneticPr fontId="7"/>
  </si>
  <si>
    <t>教団外から</t>
    <rPh sb="0" eb="2">
      <t>キョウダン</t>
    </rPh>
    <rPh sb="2" eb="3">
      <t>ガイ</t>
    </rPh>
    <phoneticPr fontId="7"/>
  </si>
  <si>
    <t>教団内へ</t>
    <rPh sb="0" eb="2">
      <t>キョウダン</t>
    </rPh>
    <rPh sb="2" eb="3">
      <t>ナイ</t>
    </rPh>
    <phoneticPr fontId="7"/>
  </si>
  <si>
    <t>男</t>
    <rPh sb="0" eb="1">
      <t>オトコ</t>
    </rPh>
    <phoneticPr fontId="7"/>
  </si>
  <si>
    <t>教団外へ</t>
    <rPh sb="0" eb="2">
      <t>キョウダン</t>
    </rPh>
    <rPh sb="2" eb="3">
      <t>ガイ</t>
    </rPh>
    <phoneticPr fontId="7"/>
  </si>
  <si>
    <t>転　　出　　者　　数</t>
    <rPh sb="0" eb="1">
      <t>テン</t>
    </rPh>
    <rPh sb="3" eb="4">
      <t>デ</t>
    </rPh>
    <rPh sb="6" eb="7">
      <t>シャ</t>
    </rPh>
    <rPh sb="9" eb="10">
      <t>スウ</t>
    </rPh>
    <phoneticPr fontId="7"/>
  </si>
  <si>
    <t>その他の
会員数</t>
    <rPh sb="2" eb="3">
      <t>タ</t>
    </rPh>
    <rPh sb="5" eb="8">
      <t>カイインスウ</t>
    </rPh>
    <phoneticPr fontId="1"/>
  </si>
  <si>
    <t>現住陪餐
会員数</t>
    <rPh sb="0" eb="2">
      <t>ゲンジュウ</t>
    </rPh>
    <rPh sb="2" eb="4">
      <t>バイサン</t>
    </rPh>
    <rPh sb="5" eb="8">
      <t>カイインスウ</t>
    </rPh>
    <phoneticPr fontId="1"/>
  </si>
  <si>
    <t>召天者数</t>
    <rPh sb="0" eb="2">
      <t>ショウテン</t>
    </rPh>
    <rPh sb="2" eb="3">
      <t>シャ</t>
    </rPh>
    <rPh sb="3" eb="4">
      <t>スウ</t>
    </rPh>
    <phoneticPr fontId="7"/>
  </si>
  <si>
    <t>除名・別帳
移動者数</t>
    <rPh sb="0" eb="2">
      <t>ジョメイ</t>
    </rPh>
    <rPh sb="3" eb="4">
      <t>ベツ</t>
    </rPh>
    <rPh sb="4" eb="5">
      <t>チョウ</t>
    </rPh>
    <rPh sb="6" eb="8">
      <t>イドウ</t>
    </rPh>
    <rPh sb="8" eb="9">
      <t>シャ</t>
    </rPh>
    <rPh sb="9" eb="10">
      <t>カズ</t>
    </rPh>
    <phoneticPr fontId="7"/>
  </si>
  <si>
    <t>礼拝出席者数（年平均）</t>
    <rPh sb="0" eb="2">
      <t>レイハイ</t>
    </rPh>
    <rPh sb="2" eb="4">
      <t>シュッセキ</t>
    </rPh>
    <rPh sb="4" eb="5">
      <t>シャ</t>
    </rPh>
    <rPh sb="5" eb="6">
      <t>スウ</t>
    </rPh>
    <rPh sb="7" eb="10">
      <t>ネンヘイキン</t>
    </rPh>
    <phoneticPr fontId="7"/>
  </si>
  <si>
    <t>礼拝（大人）</t>
    <rPh sb="0" eb="2">
      <t>レイハイ</t>
    </rPh>
    <rPh sb="3" eb="5">
      <t>オトナ</t>
    </rPh>
    <phoneticPr fontId="7"/>
  </si>
  <si>
    <t>礼拝（子供）</t>
    <rPh sb="0" eb="2">
      <t>レイハイ</t>
    </rPh>
    <rPh sb="3" eb="5">
      <t>コドモ</t>
    </rPh>
    <phoneticPr fontId="7"/>
  </si>
  <si>
    <t>夕拝</t>
    <rPh sb="0" eb="2">
      <t>ユウハイ</t>
    </rPh>
    <phoneticPr fontId="7"/>
  </si>
  <si>
    <t>伝道
所数</t>
    <rPh sb="0" eb="2">
      <t>デンドウ</t>
    </rPh>
    <rPh sb="3" eb="4">
      <t>ショ</t>
    </rPh>
    <rPh sb="4" eb="5">
      <t>スウ</t>
    </rPh>
    <phoneticPr fontId="7"/>
  </si>
  <si>
    <t>特殊
伝道</t>
    <rPh sb="0" eb="2">
      <t>トクシュ</t>
    </rPh>
    <rPh sb="3" eb="5">
      <t>デンドウ</t>
    </rPh>
    <phoneticPr fontId="7"/>
  </si>
  <si>
    <t>家庭
集会</t>
    <rPh sb="0" eb="2">
      <t>カテイ</t>
    </rPh>
    <rPh sb="3" eb="5">
      <t>シュウカイ</t>
    </rPh>
    <phoneticPr fontId="7"/>
  </si>
  <si>
    <t>（取得しているときは、宗を記入、未取得の時な空白とする）</t>
    <rPh sb="1" eb="3">
      <t>シュトク</t>
    </rPh>
    <rPh sb="11" eb="12">
      <t>シュウ</t>
    </rPh>
    <rPh sb="13" eb="15">
      <t>キニュウ</t>
    </rPh>
    <rPh sb="16" eb="17">
      <t>ミ</t>
    </rPh>
    <rPh sb="17" eb="19">
      <t>シュトク</t>
    </rPh>
    <rPh sb="20" eb="21">
      <t>トキ</t>
    </rPh>
    <rPh sb="22" eb="24">
      <t>クウハク</t>
    </rPh>
    <phoneticPr fontId="1"/>
  </si>
  <si>
    <t>祈祷
会</t>
    <rPh sb="0" eb="2">
      <t>キトウ</t>
    </rPh>
    <rPh sb="3" eb="4">
      <t>カイ</t>
    </rPh>
    <phoneticPr fontId="7"/>
  </si>
  <si>
    <t>クリスチャン
家庭から</t>
    <rPh sb="7" eb="9">
      <t>カテイ</t>
    </rPh>
    <phoneticPr fontId="7"/>
  </si>
  <si>
    <t>教勢報告
作成画面へ</t>
    <rPh sb="0" eb="1">
      <t>キョウ</t>
    </rPh>
    <rPh sb="1" eb="2">
      <t>セイ</t>
    </rPh>
    <rPh sb="2" eb="4">
      <t>ホウコク</t>
    </rPh>
    <rPh sb="5" eb="7">
      <t>サクセイ</t>
    </rPh>
    <rPh sb="7" eb="9">
      <t>ガメン</t>
    </rPh>
    <phoneticPr fontId="8"/>
  </si>
  <si>
    <t>財務報告
作成画面へ</t>
    <rPh sb="0" eb="2">
      <t>ザイム</t>
    </rPh>
    <rPh sb="2" eb="4">
      <t>ホウコク</t>
    </rPh>
    <rPh sb="5" eb="7">
      <t>サクセイ</t>
    </rPh>
    <rPh sb="7" eb="9">
      <t>ガメン</t>
    </rPh>
    <phoneticPr fontId="8"/>
  </si>
  <si>
    <t>不動産報告
作成画面へ</t>
    <rPh sb="0" eb="3">
      <t>フドウサン</t>
    </rPh>
    <rPh sb="3" eb="5">
      <t>ホウコク</t>
    </rPh>
    <rPh sb="6" eb="8">
      <t>サクセイ</t>
    </rPh>
    <rPh sb="8" eb="10">
      <t>ガメン</t>
    </rPh>
    <phoneticPr fontId="8"/>
  </si>
  <si>
    <t>☚</t>
  </si>
  <si>
    <t>不動産報告の作成には、
このボタンを押してください。</t>
    <rPh sb="0" eb="3">
      <t>フドウサン</t>
    </rPh>
    <rPh sb="3" eb="5">
      <t>ホウコク</t>
    </rPh>
    <rPh sb="6" eb="8">
      <t>サクセイ</t>
    </rPh>
    <rPh sb="18" eb="19">
      <t>オ</t>
    </rPh>
    <phoneticPr fontId="8"/>
  </si>
  <si>
    <t>教会借入金・各種積立金報告
作成画面へ</t>
    <rPh sb="0" eb="1">
      <t>キョウ</t>
    </rPh>
    <rPh sb="1" eb="2">
      <t>カイ</t>
    </rPh>
    <rPh sb="2" eb="5">
      <t>シャクニュウキン</t>
    </rPh>
    <rPh sb="6" eb="8">
      <t>カクシュ</t>
    </rPh>
    <rPh sb="8" eb="10">
      <t>ツミタテ</t>
    </rPh>
    <rPh sb="10" eb="11">
      <t>キン</t>
    </rPh>
    <rPh sb="11" eb="13">
      <t>ホウコク</t>
    </rPh>
    <rPh sb="14" eb="16">
      <t>サクセイ</t>
    </rPh>
    <rPh sb="16" eb="18">
      <t>ガメン</t>
    </rPh>
    <phoneticPr fontId="8"/>
  </si>
  <si>
    <t>他教職者</t>
    <rPh sb="0" eb="1">
      <t>タ</t>
    </rPh>
    <rPh sb="1" eb="4">
      <t>キョウショクシャ</t>
    </rPh>
    <phoneticPr fontId="1"/>
  </si>
  <si>
    <t>信徒職員</t>
    <rPh sb="0" eb="2">
      <t>シント</t>
    </rPh>
    <rPh sb="2" eb="4">
      <t>ショクイン</t>
    </rPh>
    <phoneticPr fontId="1"/>
  </si>
  <si>
    <t>名</t>
    <rPh sb="0" eb="1">
      <t>メイ</t>
    </rPh>
    <phoneticPr fontId="1"/>
  </si>
  <si>
    <t xml:space="preserve"> 　項　　　目</t>
  </si>
  <si>
    <t xml:space="preserve"> 現住陪餐会員数</t>
  </si>
  <si>
    <t xml:space="preserve"> その他の会員数</t>
    <rPh sb="3" eb="4">
      <t>タ</t>
    </rPh>
    <phoneticPr fontId="4"/>
  </si>
  <si>
    <t xml:space="preserve"> 受　洗　者　数</t>
  </si>
  <si>
    <t xml:space="preserve">  項　　目</t>
  </si>
  <si>
    <t xml:space="preserve"> 転　入　者　数</t>
  </si>
  <si>
    <t xml:space="preserve"> 幼児科</t>
  </si>
  <si>
    <t xml:space="preserve"> 教団内から</t>
  </si>
  <si>
    <t xml:space="preserve"> 小学科</t>
  </si>
  <si>
    <t xml:space="preserve"> 教団外から</t>
  </si>
  <si>
    <t xml:space="preserve"> 中学科</t>
  </si>
  <si>
    <t xml:space="preserve"> 転　出　者　数</t>
  </si>
  <si>
    <t xml:space="preserve"> 高校科</t>
  </si>
  <si>
    <t xml:space="preserve"> 教団内へ</t>
  </si>
  <si>
    <t xml:space="preserve"> 合  計</t>
  </si>
  <si>
    <t xml:space="preserve"> 教団外へ</t>
  </si>
  <si>
    <t xml:space="preserve"> 教  師  数</t>
  </si>
  <si>
    <t xml:space="preserve"> 召　天　者　数</t>
  </si>
  <si>
    <t xml:space="preserve"> 教会学校数</t>
  </si>
  <si>
    <t xml:space="preserve"> 礼 拝（大    人）</t>
    <rPh sb="5" eb="6">
      <t>ダイ</t>
    </rPh>
    <rPh sb="10" eb="11">
      <t>ジン</t>
    </rPh>
    <phoneticPr fontId="4"/>
  </si>
  <si>
    <t xml:space="preserve"> 園  児  数</t>
  </si>
  <si>
    <t xml:space="preserve"> 礼 拝（子ども）</t>
    <rPh sb="5" eb="6">
      <t>コ</t>
    </rPh>
    <phoneticPr fontId="4"/>
  </si>
  <si>
    <t xml:space="preserve"> 夕  　　　　拝</t>
  </si>
  <si>
    <t xml:space="preserve"> 祈　祷　会</t>
  </si>
  <si>
    <t xml:space="preserve">  項　目</t>
    <phoneticPr fontId="1"/>
  </si>
  <si>
    <t xml:space="preserve"> 　 ２．記入説明書をお読み下さい。不明の点は教団事務所へお尋ね下さい。</t>
    <phoneticPr fontId="4"/>
  </si>
  <si>
    <t>教会名</t>
    <rPh sb="0" eb="2">
      <t>キョウカイ</t>
    </rPh>
    <rPh sb="2" eb="3">
      <t>メイ</t>
    </rPh>
    <phoneticPr fontId="1"/>
  </si>
  <si>
    <r>
      <t xml:space="preserve">　 </t>
    </r>
    <r>
      <rPr>
        <b/>
        <sz val="11.5"/>
        <rFont val="ＭＳ 明朝"/>
        <family val="1"/>
        <charset val="128"/>
      </rPr>
      <t>収　支　計　算　書</t>
    </r>
    <phoneticPr fontId="4"/>
  </si>
  <si>
    <t>☚他の報告に移るには、
　　　このボタンを押してください。</t>
    <phoneticPr fontId="1"/>
  </si>
  <si>
    <t>借入金収入</t>
    <phoneticPr fontId="1"/>
  </si>
  <si>
    <t>国外宣教献金</t>
    <phoneticPr fontId="1"/>
  </si>
  <si>
    <t>感 謝 献 金</t>
  </si>
  <si>
    <t>会 堂 献 金</t>
  </si>
  <si>
    <t>教 団 補 助</t>
  </si>
  <si>
    <t xml:space="preserve">  収 入 合 計</t>
  </si>
  <si>
    <t>人　件　 費</t>
  </si>
  <si>
    <t>管  理  費</t>
  </si>
  <si>
    <t xml:space="preserve">  支 出 合 計</t>
  </si>
  <si>
    <t xml:space="preserve"> 　　   金 　    額      円</t>
    <phoneticPr fontId="1"/>
  </si>
  <si>
    <t>その他収入</t>
    <phoneticPr fontId="1"/>
  </si>
  <si>
    <t xml:space="preserve"> 　　   金    　 額 　　 円</t>
    <phoneticPr fontId="4"/>
  </si>
  <si>
    <t xml:space="preserve"> 支　出　の　部</t>
    <phoneticPr fontId="1"/>
  </si>
  <si>
    <t xml:space="preserve"> 収　入　の　部</t>
    <phoneticPr fontId="1"/>
  </si>
  <si>
    <t>特 別 献 金</t>
    <phoneticPr fontId="1"/>
  </si>
  <si>
    <t>前年度繰越金</t>
    <phoneticPr fontId="1"/>
  </si>
  <si>
    <t>Ｂ．教会財務報告 　</t>
    <phoneticPr fontId="1"/>
  </si>
  <si>
    <t>積立金繰入支出</t>
    <phoneticPr fontId="1"/>
  </si>
  <si>
    <t>国内宣教献金</t>
    <phoneticPr fontId="1"/>
  </si>
  <si>
    <t>教団負担金</t>
    <phoneticPr fontId="1"/>
  </si>
  <si>
    <t>月 定 献 金</t>
    <phoneticPr fontId="1"/>
  </si>
  <si>
    <t>１．教団外からの借入金</t>
    <rPh sb="2" eb="4">
      <t>キョウダン</t>
    </rPh>
    <rPh sb="4" eb="5">
      <t>ガイ</t>
    </rPh>
    <rPh sb="8" eb="10">
      <t>カリイレ</t>
    </rPh>
    <rPh sb="10" eb="11">
      <t>キン</t>
    </rPh>
    <phoneticPr fontId="1"/>
  </si>
  <si>
    <t>借入先（金融機関・宣教団等）</t>
    <rPh sb="0" eb="2">
      <t>カリイレ</t>
    </rPh>
    <rPh sb="2" eb="3">
      <t>サキ</t>
    </rPh>
    <rPh sb="4" eb="6">
      <t>キンユウ</t>
    </rPh>
    <rPh sb="6" eb="8">
      <t>キカン</t>
    </rPh>
    <rPh sb="9" eb="11">
      <t>センキョウ</t>
    </rPh>
    <rPh sb="11" eb="12">
      <t>ダン</t>
    </rPh>
    <rPh sb="12" eb="13">
      <t>ナド</t>
    </rPh>
    <phoneticPr fontId="1"/>
  </si>
  <si>
    <t>返済完了予定年月</t>
    <rPh sb="0" eb="2">
      <t>ヘンサイ</t>
    </rPh>
    <rPh sb="2" eb="4">
      <t>カンリョウ</t>
    </rPh>
    <rPh sb="4" eb="6">
      <t>ヨテイ</t>
    </rPh>
    <rPh sb="6" eb="8">
      <t>ネンゲツ</t>
    </rPh>
    <phoneticPr fontId="1"/>
  </si>
  <si>
    <t>円</t>
    <rPh sb="0" eb="1">
      <t>エン</t>
    </rPh>
    <phoneticPr fontId="1"/>
  </si>
  <si>
    <t>年</t>
    <rPh sb="0" eb="1">
      <t>ネン</t>
    </rPh>
    <phoneticPr fontId="1"/>
  </si>
  <si>
    <t>月</t>
    <rPh sb="0" eb="1">
      <t>ツキ</t>
    </rPh>
    <phoneticPr fontId="1"/>
  </si>
  <si>
    <t>※教団外の金融機関及び宣教団その他法人・個人からの借入金についてご記入下さい。</t>
    <rPh sb="1" eb="3">
      <t>キョウダン</t>
    </rPh>
    <rPh sb="3" eb="4">
      <t>ガイ</t>
    </rPh>
    <rPh sb="5" eb="7">
      <t>キンユウ</t>
    </rPh>
    <rPh sb="7" eb="9">
      <t>キカン</t>
    </rPh>
    <rPh sb="9" eb="10">
      <t>オヨ</t>
    </rPh>
    <rPh sb="11" eb="13">
      <t>センキョウ</t>
    </rPh>
    <rPh sb="13" eb="14">
      <t>ダン</t>
    </rPh>
    <rPh sb="16" eb="17">
      <t>タ</t>
    </rPh>
    <rPh sb="17" eb="19">
      <t>ホウジン</t>
    </rPh>
    <rPh sb="20" eb="22">
      <t>コジン</t>
    </rPh>
    <rPh sb="25" eb="26">
      <t>カ</t>
    </rPh>
    <rPh sb="26" eb="27">
      <t>イ</t>
    </rPh>
    <rPh sb="27" eb="28">
      <t>キン</t>
    </rPh>
    <rPh sb="33" eb="36">
      <t>キニュウクダ</t>
    </rPh>
    <phoneticPr fontId="1"/>
  </si>
  <si>
    <t>２．教団内借入金</t>
    <rPh sb="2" eb="4">
      <t>キョウダン</t>
    </rPh>
    <rPh sb="4" eb="5">
      <t>ナイ</t>
    </rPh>
    <rPh sb="5" eb="7">
      <t>カリイレ</t>
    </rPh>
    <rPh sb="7" eb="8">
      <t>キン</t>
    </rPh>
    <phoneticPr fontId="1"/>
  </si>
  <si>
    <t>教団から</t>
    <rPh sb="0" eb="2">
      <t>キョウダン</t>
    </rPh>
    <phoneticPr fontId="1"/>
  </si>
  <si>
    <t>宣教区・教団内教会から</t>
    <rPh sb="0" eb="2">
      <t>センキョウ</t>
    </rPh>
    <rPh sb="2" eb="3">
      <t>ク</t>
    </rPh>
    <rPh sb="4" eb="6">
      <t>キョウダン</t>
    </rPh>
    <rPh sb="6" eb="7">
      <t>ナイ</t>
    </rPh>
    <rPh sb="7" eb="9">
      <t>キョウカイ</t>
    </rPh>
    <phoneticPr fontId="1"/>
  </si>
  <si>
    <t>教会内（教会債）</t>
    <rPh sb="0" eb="2">
      <t>キョウカイ</t>
    </rPh>
    <rPh sb="2" eb="3">
      <t>ナイ</t>
    </rPh>
    <rPh sb="4" eb="6">
      <t>キョウカイ</t>
    </rPh>
    <rPh sb="6" eb="7">
      <t>サイ</t>
    </rPh>
    <phoneticPr fontId="1"/>
  </si>
  <si>
    <t>３．各種積立金の明細</t>
    <rPh sb="2" eb="4">
      <t>カクシュ</t>
    </rPh>
    <rPh sb="4" eb="6">
      <t>ツミタテ</t>
    </rPh>
    <rPh sb="6" eb="7">
      <t>キン</t>
    </rPh>
    <rPh sb="8" eb="10">
      <t>メイサイ</t>
    </rPh>
    <phoneticPr fontId="1"/>
  </si>
  <si>
    <t>積立金項目</t>
    <rPh sb="0" eb="2">
      <t>ツミタテ</t>
    </rPh>
    <rPh sb="2" eb="3">
      <t>キン</t>
    </rPh>
    <rPh sb="3" eb="5">
      <t>コウモク</t>
    </rPh>
    <phoneticPr fontId="1"/>
  </si>
  <si>
    <t>積立金残高</t>
    <rPh sb="0" eb="2">
      <t>ツミタテ</t>
    </rPh>
    <rPh sb="2" eb="3">
      <t>キン</t>
    </rPh>
    <rPh sb="3" eb="5">
      <t>ザンダカ</t>
    </rPh>
    <phoneticPr fontId="1"/>
  </si>
  <si>
    <t>退職金積立金</t>
    <rPh sb="0" eb="3">
      <t>タイショクキン</t>
    </rPh>
    <rPh sb="3" eb="5">
      <t>ツミタテ</t>
    </rPh>
    <rPh sb="5" eb="6">
      <t>キン</t>
    </rPh>
    <phoneticPr fontId="1"/>
  </si>
  <si>
    <t>退職金以外の積立金(※)</t>
    <rPh sb="0" eb="3">
      <t>タイショクキン</t>
    </rPh>
    <rPh sb="3" eb="5">
      <t>イガイ</t>
    </rPh>
    <rPh sb="6" eb="8">
      <t>ツミタテ</t>
    </rPh>
    <rPh sb="8" eb="9">
      <t>キン</t>
    </rPh>
    <phoneticPr fontId="1"/>
  </si>
  <si>
    <t>※会堂、墓地、備品購入、その他、教会の積立金全ての合計金額を記入して下さい。</t>
    <rPh sb="1" eb="3">
      <t>カイドウ</t>
    </rPh>
    <rPh sb="4" eb="6">
      <t>ボチ</t>
    </rPh>
    <rPh sb="7" eb="9">
      <t>ビヒン</t>
    </rPh>
    <rPh sb="9" eb="11">
      <t>コウニュウ</t>
    </rPh>
    <rPh sb="14" eb="15">
      <t>タ</t>
    </rPh>
    <rPh sb="16" eb="18">
      <t>キョウカイ</t>
    </rPh>
    <rPh sb="19" eb="21">
      <t>ツミタテ</t>
    </rPh>
    <rPh sb="21" eb="22">
      <t>キン</t>
    </rPh>
    <rPh sb="22" eb="23">
      <t>スベ</t>
    </rPh>
    <rPh sb="25" eb="27">
      <t>ゴウケイ</t>
    </rPh>
    <rPh sb="27" eb="29">
      <t>キンガク</t>
    </rPh>
    <rPh sb="30" eb="32">
      <t>キニュウ</t>
    </rPh>
    <rPh sb="34" eb="35">
      <t>クダ</t>
    </rPh>
    <phoneticPr fontId="1"/>
  </si>
  <si>
    <t>この用紙による調査内容は、理事会及び財務部が法人連結決算のための資料として用い、</t>
    <rPh sb="2" eb="4">
      <t>ヨウシ</t>
    </rPh>
    <rPh sb="7" eb="9">
      <t>チョウサ</t>
    </rPh>
    <rPh sb="9" eb="11">
      <t>ナイヨウ</t>
    </rPh>
    <rPh sb="13" eb="16">
      <t>リジカイ</t>
    </rPh>
    <rPh sb="16" eb="17">
      <t>オヨ</t>
    </rPh>
    <rPh sb="18" eb="21">
      <t>ザイムブ</t>
    </rPh>
    <rPh sb="22" eb="24">
      <t>ホウジン</t>
    </rPh>
    <rPh sb="24" eb="26">
      <t>レンケツ</t>
    </rPh>
    <rPh sb="26" eb="28">
      <t>ケッサン</t>
    </rPh>
    <rPh sb="32" eb="34">
      <t>シリョウ</t>
    </rPh>
    <rPh sb="37" eb="38">
      <t>モチ</t>
    </rPh>
    <phoneticPr fontId="1"/>
  </si>
  <si>
    <t>例年の実情報告書には掲載しません。</t>
  </si>
  <si>
    <t>借 入 残 高</t>
    <rPh sb="0" eb="1">
      <t>シャク</t>
    </rPh>
    <rPh sb="2" eb="3">
      <t>ニュウ</t>
    </rPh>
    <rPh sb="4" eb="5">
      <t>ザン</t>
    </rPh>
    <rPh sb="6" eb="7">
      <t>タカ</t>
    </rPh>
    <phoneticPr fontId="1"/>
  </si>
  <si>
    <t>教会名</t>
    <rPh sb="0" eb="2">
      <t>キョウカイ</t>
    </rPh>
    <rPh sb="2" eb="3">
      <t>メイ</t>
    </rPh>
    <phoneticPr fontId="8"/>
  </si>
  <si>
    <t>内
訳</t>
    <rPh sb="2" eb="3">
      <t>ワケ</t>
    </rPh>
    <phoneticPr fontId="1"/>
  </si>
  <si>
    <t>生
徒
数</t>
    <rPh sb="0" eb="1">
      <t>ナマ</t>
    </rPh>
    <rPh sb="2" eb="3">
      <t>タダ</t>
    </rPh>
    <rPh sb="4" eb="5">
      <t>スウ</t>
    </rPh>
    <phoneticPr fontId="1"/>
  </si>
  <si>
    <t>　  ３．保存の必要がありますので、ＦＡＸでの提出はご遠慮下さい。</t>
    <rPh sb="5" eb="7">
      <t>ホゾン</t>
    </rPh>
    <phoneticPr fontId="4"/>
  </si>
  <si>
    <t>集 会 献 金</t>
    <rPh sb="0" eb="1">
      <t>シュウ</t>
    </rPh>
    <rPh sb="2" eb="3">
      <t>カイ</t>
    </rPh>
    <rPh sb="4" eb="5">
      <t>ケン</t>
    </rPh>
    <rPh sb="6" eb="7">
      <t>キン</t>
    </rPh>
    <phoneticPr fontId="1"/>
  </si>
  <si>
    <t>管理費</t>
  </si>
  <si>
    <t>その他</t>
  </si>
  <si>
    <t>人件費</t>
    <phoneticPr fontId="8"/>
  </si>
  <si>
    <t>資産購入</t>
    <phoneticPr fontId="8"/>
  </si>
  <si>
    <t>教会名</t>
  </si>
  <si>
    <t>他積立金</t>
  </si>
  <si>
    <t>教団外借入①</t>
    <rPh sb="0" eb="2">
      <t>キョウダン</t>
    </rPh>
    <rPh sb="2" eb="3">
      <t>ガイ</t>
    </rPh>
    <rPh sb="3" eb="4">
      <t>シャク</t>
    </rPh>
    <rPh sb="4" eb="5">
      <t>ニュウ</t>
    </rPh>
    <phoneticPr fontId="11"/>
  </si>
  <si>
    <t>借入先</t>
  </si>
  <si>
    <t>借入残高</t>
  </si>
  <si>
    <t>教団外借入②</t>
    <rPh sb="0" eb="2">
      <t>キョウダン</t>
    </rPh>
    <rPh sb="2" eb="3">
      <t>ガイ</t>
    </rPh>
    <rPh sb="3" eb="4">
      <t>シャク</t>
    </rPh>
    <rPh sb="4" eb="5">
      <t>ニュウ</t>
    </rPh>
    <phoneticPr fontId="11"/>
  </si>
  <si>
    <t>教団外借入③</t>
    <rPh sb="0" eb="2">
      <t>キョウダン</t>
    </rPh>
    <rPh sb="2" eb="3">
      <t>ガイ</t>
    </rPh>
    <rPh sb="3" eb="4">
      <t>シャク</t>
    </rPh>
    <rPh sb="4" eb="5">
      <t>ニュウ</t>
    </rPh>
    <phoneticPr fontId="11"/>
  </si>
  <si>
    <t>教団外借入④</t>
    <rPh sb="0" eb="2">
      <t>キョウダン</t>
    </rPh>
    <rPh sb="2" eb="3">
      <t>ガイ</t>
    </rPh>
    <rPh sb="3" eb="4">
      <t>シャク</t>
    </rPh>
    <rPh sb="4" eb="5">
      <t>ニュウ</t>
    </rPh>
    <phoneticPr fontId="11"/>
  </si>
  <si>
    <t>教団から</t>
    <phoneticPr fontId="11"/>
  </si>
  <si>
    <t>宣教区・
他教会</t>
    <phoneticPr fontId="11"/>
  </si>
  <si>
    <t>教会内</t>
  </si>
  <si>
    <t>退職金
積立金</t>
    <phoneticPr fontId="11"/>
  </si>
  <si>
    <t>①</t>
    <phoneticPr fontId="8"/>
  </si>
  <si>
    <t>②</t>
    <phoneticPr fontId="8"/>
  </si>
  <si>
    <t>③</t>
    <phoneticPr fontId="8"/>
  </si>
  <si>
    <t>④</t>
    <phoneticPr fontId="8"/>
  </si>
  <si>
    <t>☚他の報告に移るには、
　　　このボタンを押してください。</t>
    <phoneticPr fontId="1"/>
  </si>
  <si>
    <t>A</t>
    <phoneticPr fontId="8"/>
  </si>
  <si>
    <t>☚</t>
    <phoneticPr fontId="8"/>
  </si>
  <si>
    <t>B</t>
    <phoneticPr fontId="8"/>
  </si>
  <si>
    <t>C</t>
    <phoneticPr fontId="8"/>
  </si>
  <si>
    <t>D</t>
    <phoneticPr fontId="8"/>
  </si>
  <si>
    <t>取　得　価　額（評 価 額）</t>
    <rPh sb="0" eb="1">
      <t>トリ</t>
    </rPh>
    <rPh sb="2" eb="3">
      <t>エ</t>
    </rPh>
    <rPh sb="4" eb="5">
      <t>アタイ</t>
    </rPh>
    <rPh sb="6" eb="7">
      <t>ガク</t>
    </rPh>
    <rPh sb="8" eb="9">
      <t>ヒョウ</t>
    </rPh>
    <rPh sb="10" eb="11">
      <t>アタイ</t>
    </rPh>
    <rPh sb="12" eb="13">
      <t>ガク</t>
    </rPh>
    <phoneticPr fontId="6"/>
  </si>
  <si>
    <t>教勢報告の作成には、
このボタンを押してください。</t>
    <rPh sb="0" eb="1">
      <t>キョウ</t>
    </rPh>
    <rPh sb="1" eb="2">
      <t>セイ</t>
    </rPh>
    <rPh sb="2" eb="4">
      <t>ホウコク</t>
    </rPh>
    <rPh sb="5" eb="7">
      <t>サクセイ</t>
    </rPh>
    <rPh sb="17" eb="18">
      <t>オ</t>
    </rPh>
    <phoneticPr fontId="8"/>
  </si>
  <si>
    <t>財務報告の作成には、
このボタンを押してください。</t>
    <rPh sb="0" eb="2">
      <t>ザイム</t>
    </rPh>
    <rPh sb="2" eb="4">
      <t>ホウコク</t>
    </rPh>
    <rPh sb="5" eb="7">
      <t>サクセイ</t>
    </rPh>
    <rPh sb="17" eb="18">
      <t>オ</t>
    </rPh>
    <phoneticPr fontId="8"/>
  </si>
  <si>
    <t>教会借入金・各種積立金報告の
作成には、このボタンを押してください。</t>
    <rPh sb="0" eb="2">
      <t>キョウカイ</t>
    </rPh>
    <rPh sb="2" eb="5">
      <t>シャクニュウキン</t>
    </rPh>
    <rPh sb="6" eb="8">
      <t>カクシュ</t>
    </rPh>
    <rPh sb="8" eb="10">
      <t>ツミタテ</t>
    </rPh>
    <rPh sb="10" eb="11">
      <t>キン</t>
    </rPh>
    <rPh sb="11" eb="13">
      <t>ホウコク</t>
    </rPh>
    <rPh sb="15" eb="17">
      <t>サクセイ</t>
    </rPh>
    <rPh sb="26" eb="27">
      <t>オ</t>
    </rPh>
    <phoneticPr fontId="8"/>
  </si>
  <si>
    <t>Ａ．教勢報告</t>
    <rPh sb="2" eb="3">
      <t>キョウ</t>
    </rPh>
    <rPh sb="3" eb="4">
      <t>セイ</t>
    </rPh>
    <rPh sb="4" eb="6">
      <t>ホウコク</t>
    </rPh>
    <phoneticPr fontId="7"/>
  </si>
  <si>
    <t>Ｂ．財務報告　収入の部</t>
    <rPh sb="2" eb="4">
      <t>ザイム</t>
    </rPh>
    <rPh sb="4" eb="6">
      <t>ホウコク</t>
    </rPh>
    <rPh sb="7" eb="9">
      <t>シュウニュウ</t>
    </rPh>
    <rPh sb="10" eb="11">
      <t>ブ</t>
    </rPh>
    <phoneticPr fontId="12"/>
  </si>
  <si>
    <t>Ｂ．財務報告（支出の部）</t>
    <rPh sb="2" eb="4">
      <t>ザイム</t>
    </rPh>
    <rPh sb="4" eb="6">
      <t>ホウコク</t>
    </rPh>
    <rPh sb="7" eb="9">
      <t>シシュツ</t>
    </rPh>
    <rPh sb="10" eb="11">
      <t>ブ</t>
    </rPh>
    <phoneticPr fontId="8"/>
  </si>
  <si>
    <t>Ｄ．教団借入金等連結用</t>
    <rPh sb="2" eb="4">
      <t>キョウダン</t>
    </rPh>
    <rPh sb="4" eb="7">
      <t>シャクニュウキン</t>
    </rPh>
    <rPh sb="7" eb="8">
      <t>トウ</t>
    </rPh>
    <rPh sb="8" eb="11">
      <t>レンケツヨウ</t>
    </rPh>
    <phoneticPr fontId="11"/>
  </si>
  <si>
    <t>教師数</t>
    <rPh sb="0" eb="2">
      <t>キョウシ</t>
    </rPh>
    <rPh sb="2" eb="3">
      <t>スウ</t>
    </rPh>
    <phoneticPr fontId="7"/>
  </si>
  <si>
    <t>生徒数</t>
    <rPh sb="0" eb="3">
      <t>セイトスウ</t>
    </rPh>
    <phoneticPr fontId="7"/>
  </si>
  <si>
    <t>校
数</t>
    <rPh sb="0" eb="1">
      <t>コウ</t>
    </rPh>
    <rPh sb="2" eb="3">
      <t>スウ</t>
    </rPh>
    <phoneticPr fontId="7"/>
  </si>
  <si>
    <t>献金額</t>
    <rPh sb="0" eb="3">
      <t>ケンキンガク</t>
    </rPh>
    <phoneticPr fontId="7"/>
  </si>
  <si>
    <t>円</t>
    <rPh sb="0" eb="1">
      <t>エン</t>
    </rPh>
    <phoneticPr fontId="7"/>
  </si>
  <si>
    <t>教　　会　　学　　校</t>
    <rPh sb="0" eb="1">
      <t>キョウ</t>
    </rPh>
    <rPh sb="3" eb="4">
      <t>カイ</t>
    </rPh>
    <rPh sb="6" eb="7">
      <t>ガク</t>
    </rPh>
    <rPh sb="9" eb="10">
      <t>コウ</t>
    </rPh>
    <phoneticPr fontId="7"/>
  </si>
  <si>
    <t>基本財産土地</t>
    <rPh sb="0" eb="2">
      <t>キホン</t>
    </rPh>
    <rPh sb="2" eb="4">
      <t>ザイサン</t>
    </rPh>
    <rPh sb="4" eb="6">
      <t>トチ</t>
    </rPh>
    <phoneticPr fontId="12"/>
  </si>
  <si>
    <t>基本財産建物</t>
    <rPh sb="0" eb="2">
      <t>キホン</t>
    </rPh>
    <rPh sb="2" eb="4">
      <t>ザイサン</t>
    </rPh>
    <rPh sb="4" eb="6">
      <t>タテモノ</t>
    </rPh>
    <phoneticPr fontId="12"/>
  </si>
  <si>
    <t xml:space="preserve">  大 人：中学生以上の人数</t>
    <phoneticPr fontId="1"/>
  </si>
  <si>
    <t>必要に応じて、行を挿入してください。
なお、青色のセルには計算式が組み込まれていますので入力しないでください</t>
    <rPh sb="0" eb="2">
      <t>ヒツヨウ</t>
    </rPh>
    <rPh sb="3" eb="4">
      <t>オウ</t>
    </rPh>
    <rPh sb="7" eb="8">
      <t>ギョウ</t>
    </rPh>
    <rPh sb="9" eb="11">
      <t>ソウニュウ</t>
    </rPh>
    <rPh sb="22" eb="24">
      <t>アオイロ</t>
    </rPh>
    <rPh sb="29" eb="32">
      <t>ケイサンシキ</t>
    </rPh>
    <rPh sb="33" eb="34">
      <t>ク</t>
    </rPh>
    <rPh sb="35" eb="36">
      <t>コ</t>
    </rPh>
    <rPh sb="44" eb="46">
      <t>ニュウリョク</t>
    </rPh>
    <phoneticPr fontId="1"/>
  </si>
  <si>
    <t>☚ここには入力しない</t>
    <rPh sb="5" eb="7">
      <t>ニュウリョク</t>
    </rPh>
    <phoneticPr fontId="13"/>
  </si>
  <si>
    <t>借　入　先</t>
    <rPh sb="0" eb="1">
      <t>シャク</t>
    </rPh>
    <rPh sb="2" eb="3">
      <t>ニュウ</t>
    </rPh>
    <rPh sb="4" eb="5">
      <t>サキ</t>
    </rPh>
    <phoneticPr fontId="1"/>
  </si>
  <si>
    <t>備　　考</t>
    <rPh sb="0" eb="1">
      <t>ビ</t>
    </rPh>
    <rPh sb="3" eb="4">
      <t>コウ</t>
    </rPh>
    <phoneticPr fontId="8"/>
  </si>
  <si>
    <t>「収入合計」-「支出合計」=</t>
    <rPh sb="1" eb="3">
      <t>シュウニュウ</t>
    </rPh>
    <rPh sb="3" eb="5">
      <t>ゴウケイ</t>
    </rPh>
    <rPh sb="8" eb="10">
      <t>シシュツ</t>
    </rPh>
    <rPh sb="10" eb="12">
      <t>ゴウケイ</t>
    </rPh>
    <phoneticPr fontId="1"/>
  </si>
  <si>
    <t>資 産 収 入</t>
    <phoneticPr fontId="1"/>
  </si>
  <si>
    <t>彩色されたセル（場所）へ入力してください。</t>
    <rPh sb="0" eb="2">
      <t>サイショク</t>
    </rPh>
    <rPh sb="8" eb="10">
      <t>バショ</t>
    </rPh>
    <rPh sb="12" eb="14">
      <t>ニュウリョク</t>
    </rPh>
    <phoneticPr fontId="1"/>
  </si>
  <si>
    <t>他の報告書に移るには、
　　　このボタンを押してください。</t>
    <rPh sb="0" eb="1">
      <t>タ</t>
    </rPh>
    <rPh sb="2" eb="4">
      <t>ホウコク</t>
    </rPh>
    <rPh sb="4" eb="5">
      <t>ショ</t>
    </rPh>
    <rPh sb="6" eb="7">
      <t>ウツ</t>
    </rPh>
    <rPh sb="21" eb="22">
      <t>オ</t>
    </rPh>
    <phoneticPr fontId="1"/>
  </si>
  <si>
    <t>☚他の報告書に移るには、
　　　このボタンを押してください。</t>
    <rPh sb="1" eb="2">
      <t>タ</t>
    </rPh>
    <rPh sb="3" eb="5">
      <t>ホウコク</t>
    </rPh>
    <rPh sb="5" eb="6">
      <t>ショ</t>
    </rPh>
    <rPh sb="7" eb="8">
      <t>ウツ</t>
    </rPh>
    <rPh sb="22" eb="23">
      <t>オ</t>
    </rPh>
    <phoneticPr fontId="1"/>
  </si>
  <si>
    <t>彩色されたセル（場所）へ入力してください。</t>
    <rPh sb="0" eb="2">
      <t>サイショク</t>
    </rPh>
    <phoneticPr fontId="13"/>
  </si>
  <si>
    <t>各シートの入力が完了したら、教会保存用にそれぞれのシートでメニュー画面から印刷を実行してください。</t>
    <rPh sb="0" eb="1">
      <t>カク</t>
    </rPh>
    <rPh sb="5" eb="7">
      <t>ニュウリョク</t>
    </rPh>
    <rPh sb="8" eb="10">
      <t>カンリョウ</t>
    </rPh>
    <rPh sb="14" eb="16">
      <t>キョウカイ</t>
    </rPh>
    <rPh sb="16" eb="19">
      <t>ホゾンヨウ</t>
    </rPh>
    <rPh sb="33" eb="35">
      <t>ガメン</t>
    </rPh>
    <rPh sb="37" eb="39">
      <t>インサツ</t>
    </rPh>
    <rPh sb="40" eb="42">
      <t>ジッコウ</t>
    </rPh>
    <phoneticPr fontId="14"/>
  </si>
  <si>
    <t>このとき、接続している印刷機のプロパティーで、両面印刷あるいはＡ3見開き印刷名と指示をすることができます。</t>
    <rPh sb="5" eb="7">
      <t>セツゾク</t>
    </rPh>
    <rPh sb="11" eb="14">
      <t>インサツキ</t>
    </rPh>
    <rPh sb="23" eb="25">
      <t>リョウメン</t>
    </rPh>
    <rPh sb="25" eb="27">
      <t>インサツ</t>
    </rPh>
    <rPh sb="33" eb="34">
      <t>ミ</t>
    </rPh>
    <rPh sb="34" eb="35">
      <t>ビラ</t>
    </rPh>
    <rPh sb="36" eb="38">
      <t>インサツ</t>
    </rPh>
    <rPh sb="38" eb="39">
      <t>ナ</t>
    </rPh>
    <rPh sb="40" eb="42">
      <t>シジ</t>
    </rPh>
    <phoneticPr fontId="14"/>
  </si>
  <si>
    <t>通常の印刷</t>
    <rPh sb="0" eb="2">
      <t>ツウジョウ</t>
    </rPh>
    <rPh sb="3" eb="5">
      <t>インサツ</t>
    </rPh>
    <phoneticPr fontId="14"/>
  </si>
  <si>
    <t>連続印刷</t>
    <rPh sb="0" eb="2">
      <t>レンゾク</t>
    </rPh>
    <rPh sb="2" eb="4">
      <t>インサツ</t>
    </rPh>
    <phoneticPr fontId="14"/>
  </si>
  <si>
    <t>連続印刷の方法</t>
    <rPh sb="0" eb="2">
      <t>レンゾク</t>
    </rPh>
    <rPh sb="2" eb="4">
      <t>インサツ</t>
    </rPh>
    <rPh sb="5" eb="7">
      <t>ホウホウ</t>
    </rPh>
    <phoneticPr fontId="11"/>
  </si>
  <si>
    <t>☚</t>
    <phoneticPr fontId="14"/>
  </si>
  <si>
    <t>両面印刷、Ａ3用紙に見開き印刷をするときは、次のようにして連続印刷設定をしてください。その上で、個々の印刷機のプロパティーで、印刷の詳細な内容を設定してください。</t>
    <rPh sb="0" eb="2">
      <t>リョウメン</t>
    </rPh>
    <rPh sb="2" eb="4">
      <t>インサツ</t>
    </rPh>
    <rPh sb="7" eb="9">
      <t>ヨウシ</t>
    </rPh>
    <rPh sb="10" eb="11">
      <t>ミ</t>
    </rPh>
    <rPh sb="11" eb="12">
      <t>ビラ</t>
    </rPh>
    <rPh sb="13" eb="15">
      <t>インサツ</t>
    </rPh>
    <rPh sb="22" eb="23">
      <t>ツギ</t>
    </rPh>
    <rPh sb="29" eb="31">
      <t>レンゾク</t>
    </rPh>
    <rPh sb="31" eb="33">
      <t>インサツ</t>
    </rPh>
    <rPh sb="33" eb="35">
      <t>セッテイ</t>
    </rPh>
    <rPh sb="45" eb="46">
      <t>ウエ</t>
    </rPh>
    <rPh sb="48" eb="50">
      <t>ココ</t>
    </rPh>
    <rPh sb="51" eb="54">
      <t>インサツキ</t>
    </rPh>
    <rPh sb="63" eb="65">
      <t>インサツ</t>
    </rPh>
    <rPh sb="66" eb="68">
      <t>ショウサイ</t>
    </rPh>
    <rPh sb="69" eb="71">
      <t>ナイヨウ</t>
    </rPh>
    <rPh sb="72" eb="74">
      <t>セッテイ</t>
    </rPh>
    <phoneticPr fontId="14"/>
  </si>
  <si>
    <t>「ファイル」⇒「印刷」⇒「設定」で、「作業中のファイルの印刷」を「ブック全体を印刷」に変更し、</t>
    <rPh sb="8" eb="10">
      <t>インサツ</t>
    </rPh>
    <rPh sb="13" eb="15">
      <t>セッテイ</t>
    </rPh>
    <rPh sb="19" eb="22">
      <t>サギョウチュウ</t>
    </rPh>
    <rPh sb="28" eb="30">
      <t>インサツ</t>
    </rPh>
    <rPh sb="36" eb="38">
      <t>ゼンタイ</t>
    </rPh>
    <rPh sb="39" eb="41">
      <t>インサツ</t>
    </rPh>
    <rPh sb="43" eb="45">
      <t>ヘンコウ</t>
    </rPh>
    <phoneticPr fontId="14"/>
  </si>
  <si>
    <t>両面印刷あるいは、Ａ3見開き印刷を行うときは、このボタンを押して手順を確認してください。</t>
    <rPh sb="0" eb="2">
      <t>リョウメン</t>
    </rPh>
    <rPh sb="2" eb="4">
      <t>インサツ</t>
    </rPh>
    <rPh sb="11" eb="12">
      <t>ミ</t>
    </rPh>
    <rPh sb="12" eb="13">
      <t>ビラ</t>
    </rPh>
    <rPh sb="14" eb="16">
      <t>インサツ</t>
    </rPh>
    <rPh sb="17" eb="18">
      <t>オコナ</t>
    </rPh>
    <rPh sb="29" eb="30">
      <t>オ</t>
    </rPh>
    <rPh sb="32" eb="34">
      <t>テジュン</t>
    </rPh>
    <rPh sb="35" eb="37">
      <t>カクニン</t>
    </rPh>
    <phoneticPr fontId="11"/>
  </si>
  <si>
    <t>☚ここは変更しない</t>
    <rPh sb="4" eb="6">
      <t>ヘンコウ</t>
    </rPh>
    <phoneticPr fontId="13"/>
  </si>
  <si>
    <t>メニュー画面に戻る</t>
    <rPh sb="4" eb="6">
      <t>ガメン</t>
    </rPh>
    <rPh sb="7" eb="8">
      <t>モド</t>
    </rPh>
    <phoneticPr fontId="1"/>
  </si>
  <si>
    <t>メニュー画面に戻る</t>
    <rPh sb="4" eb="6">
      <t>ガメン</t>
    </rPh>
    <rPh sb="7" eb="8">
      <t>モド</t>
    </rPh>
    <phoneticPr fontId="14"/>
  </si>
  <si>
    <t>このボタンを押すとメニュー画面に戻ります</t>
    <rPh sb="6" eb="7">
      <t>オ</t>
    </rPh>
    <rPh sb="13" eb="15">
      <t>ガメン</t>
    </rPh>
    <rPh sb="16" eb="17">
      <t>モド</t>
    </rPh>
    <phoneticPr fontId="14"/>
  </si>
  <si>
    <t>　　　　　　　　　　　　　　　　地　積　合　計</t>
    <rPh sb="16" eb="17">
      <t>チ</t>
    </rPh>
    <rPh sb="18" eb="19">
      <t>セキ</t>
    </rPh>
    <rPh sb="20" eb="21">
      <t>ア</t>
    </rPh>
    <rPh sb="22" eb="23">
      <t>ケイ</t>
    </rPh>
    <phoneticPr fontId="6"/>
  </si>
  <si>
    <t xml:space="preserve">　　　　office@domei.info </t>
    <phoneticPr fontId="11"/>
  </si>
  <si>
    <t>教団事務所から記載内容の問い合わせのために、記入者（担当者）の連絡先を記載してください。</t>
    <rPh sb="0" eb="2">
      <t>キョウダン</t>
    </rPh>
    <rPh sb="2" eb="4">
      <t>ジム</t>
    </rPh>
    <rPh sb="4" eb="5">
      <t>ショ</t>
    </rPh>
    <rPh sb="7" eb="9">
      <t>キサイ</t>
    </rPh>
    <rPh sb="9" eb="11">
      <t>ナイヨウ</t>
    </rPh>
    <rPh sb="12" eb="13">
      <t>ト</t>
    </rPh>
    <rPh sb="14" eb="15">
      <t>ア</t>
    </rPh>
    <rPh sb="22" eb="24">
      <t>キニュウ</t>
    </rPh>
    <rPh sb="24" eb="25">
      <t>シャ</t>
    </rPh>
    <rPh sb="26" eb="29">
      <t>タントウシャ</t>
    </rPh>
    <rPh sb="31" eb="34">
      <t>レンラクサキ</t>
    </rPh>
    <rPh sb="35" eb="37">
      <t>キサイ</t>
    </rPh>
    <phoneticPr fontId="11"/>
  </si>
  <si>
    <t>メールで提出した場合は、印刷した報告書の提出（郵送）は必要ありません。</t>
    <phoneticPr fontId="11"/>
  </si>
  <si>
    <t>1）教会名</t>
    <rPh sb="2" eb="4">
      <t>キョウカイ</t>
    </rPh>
    <rPh sb="4" eb="5">
      <t>メイ</t>
    </rPh>
    <phoneticPr fontId="11"/>
  </si>
  <si>
    <t>2）作成者</t>
    <rPh sb="2" eb="5">
      <t>サクセイシャ</t>
    </rPh>
    <phoneticPr fontId="11"/>
  </si>
  <si>
    <t>　　　　　　　　　　　　　　電話番号</t>
    <rPh sb="14" eb="16">
      <t>デンワ</t>
    </rPh>
    <rPh sb="16" eb="18">
      <t>バンゴウ</t>
    </rPh>
    <phoneticPr fontId="11"/>
  </si>
  <si>
    <t>このシートは安全が確認されたマクロ（プログラム）を使用しています。</t>
  </si>
  <si>
    <t>　　上記の項目を記入したら、まず、次のファイル名で保存してください。</t>
    <rPh sb="2" eb="4">
      <t>ジョウキ</t>
    </rPh>
    <rPh sb="5" eb="7">
      <t>コウモク</t>
    </rPh>
    <rPh sb="8" eb="10">
      <t>キニュウ</t>
    </rPh>
    <rPh sb="17" eb="18">
      <t>ツギ</t>
    </rPh>
    <rPh sb="23" eb="24">
      <t>メイ</t>
    </rPh>
    <rPh sb="25" eb="27">
      <t>ホゾン</t>
    </rPh>
    <phoneticPr fontId="11"/>
  </si>
  <si>
    <t>下記A、Ｂ、Ｃ、Ｄの作成において常に上書き保存をし、すべてのシートに記入が完了したら、最終の上書き保存し、教団事務所宛てのメールに添付して発信してください。</t>
    <rPh sb="0" eb="2">
      <t>カキ</t>
    </rPh>
    <rPh sb="10" eb="12">
      <t>サクセイ</t>
    </rPh>
    <rPh sb="16" eb="17">
      <t>ツネ</t>
    </rPh>
    <rPh sb="18" eb="20">
      <t>ウワガ</t>
    </rPh>
    <rPh sb="21" eb="23">
      <t>ホゾン</t>
    </rPh>
    <rPh sb="34" eb="36">
      <t>キニュウ</t>
    </rPh>
    <rPh sb="37" eb="39">
      <t>カンリョウ</t>
    </rPh>
    <rPh sb="43" eb="45">
      <t>サイシュウ</t>
    </rPh>
    <rPh sb="46" eb="48">
      <t>ウワガ</t>
    </rPh>
    <rPh sb="49" eb="51">
      <t>ホゾン</t>
    </rPh>
    <rPh sb="53" eb="55">
      <t>キョウダン</t>
    </rPh>
    <rPh sb="55" eb="57">
      <t>ジム</t>
    </rPh>
    <rPh sb="57" eb="58">
      <t>ショ</t>
    </rPh>
    <rPh sb="58" eb="59">
      <t>ア</t>
    </rPh>
    <rPh sb="65" eb="67">
      <t>テンプ</t>
    </rPh>
    <rPh sb="69" eb="71">
      <t>ハッシン</t>
    </rPh>
    <phoneticPr fontId="11"/>
  </si>
  <si>
    <t>項目</t>
    <rPh sb="0" eb="2">
      <t>コウモク</t>
    </rPh>
    <phoneticPr fontId="1"/>
  </si>
  <si>
    <t>礼拝（大人）</t>
    <rPh sb="0" eb="2">
      <t>レイハイ</t>
    </rPh>
    <rPh sb="3" eb="5">
      <t>オトナ</t>
    </rPh>
    <phoneticPr fontId="1"/>
  </si>
  <si>
    <t>礼拝（子ども）</t>
    <rPh sb="0" eb="2">
      <t>レイハイ</t>
    </rPh>
    <rPh sb="3" eb="4">
      <t>コ</t>
    </rPh>
    <phoneticPr fontId="1"/>
  </si>
  <si>
    <t>　参考例</t>
    <rPh sb="1" eb="3">
      <t>サンコウ</t>
    </rPh>
    <rPh sb="3" eb="4">
      <t>レイ</t>
    </rPh>
    <phoneticPr fontId="1"/>
  </si>
  <si>
    <t>　　問い合わせ先（教団事務所）
電話：０３－３４６５－２１９４
電子メール：office@domei.info</t>
    <rPh sb="2" eb="3">
      <t>ト</t>
    </rPh>
    <rPh sb="4" eb="5">
      <t>ア</t>
    </rPh>
    <rPh sb="7" eb="8">
      <t>サキ</t>
    </rPh>
    <rPh sb="9" eb="11">
      <t>キョウダン</t>
    </rPh>
    <rPh sb="11" eb="13">
      <t>ジム</t>
    </rPh>
    <rPh sb="13" eb="14">
      <t>ショ</t>
    </rPh>
    <rPh sb="16" eb="18">
      <t>デンワ</t>
    </rPh>
    <rPh sb="32" eb="34">
      <t>デンシ</t>
    </rPh>
    <phoneticPr fontId="11"/>
  </si>
  <si>
    <t>エクセル版、Microsoft Excel 97以降のバージョンに対応しています。</t>
    <rPh sb="4" eb="5">
      <t>バン</t>
    </rPh>
    <rPh sb="24" eb="26">
      <t>イコウ</t>
    </rPh>
    <rPh sb="33" eb="35">
      <t>タイオウ</t>
    </rPh>
    <phoneticPr fontId="8"/>
  </si>
  <si>
    <t>PDFに変換しないで、Excelのファイル形式のまま送信してください。
送信後、訂正があるときは、ファイル名の作成日を訂正日に変更して、送信してください。</t>
    <rPh sb="4" eb="6">
      <t>ヘンカン</t>
    </rPh>
    <rPh sb="21" eb="23">
      <t>ケイシキ</t>
    </rPh>
    <rPh sb="26" eb="28">
      <t>ソウシン</t>
    </rPh>
    <rPh sb="36" eb="38">
      <t>ソウシン</t>
    </rPh>
    <rPh sb="38" eb="39">
      <t>ゴ</t>
    </rPh>
    <rPh sb="40" eb="42">
      <t>テイセイ</t>
    </rPh>
    <rPh sb="53" eb="54">
      <t>メイ</t>
    </rPh>
    <rPh sb="55" eb="57">
      <t>サクセイ</t>
    </rPh>
    <rPh sb="57" eb="58">
      <t>ヒ</t>
    </rPh>
    <rPh sb="59" eb="61">
      <t>テイセイ</t>
    </rPh>
    <rPh sb="61" eb="62">
      <t>ビ</t>
    </rPh>
    <rPh sb="63" eb="65">
      <t>ヘンコウ</t>
    </rPh>
    <rPh sb="68" eb="70">
      <t>ソウシン</t>
    </rPh>
    <phoneticPr fontId="11"/>
  </si>
  <si>
    <t xml:space="preserve"> 「教会実状報告書」作成についてのお願い</t>
    <rPh sb="10" eb="12">
      <t>サクセイ</t>
    </rPh>
    <rPh sb="18" eb="19">
      <t>ネガ</t>
    </rPh>
    <phoneticPr fontId="11"/>
  </si>
  <si>
    <t>　　　　　　　　　　　　　　メールアドレス</t>
    <phoneticPr fontId="11"/>
  </si>
  <si>
    <t>「印刷」以降のシートは教団事務所が使用します。手を加えないでください。（赤～青色のシート）</t>
    <rPh sb="1" eb="3">
      <t>インサツ</t>
    </rPh>
    <rPh sb="4" eb="6">
      <t>イコウ</t>
    </rPh>
    <rPh sb="11" eb="13">
      <t>キョウダン</t>
    </rPh>
    <rPh sb="13" eb="15">
      <t>ジム</t>
    </rPh>
    <rPh sb="15" eb="16">
      <t>ショ</t>
    </rPh>
    <rPh sb="17" eb="19">
      <t>シヨウ</t>
    </rPh>
    <rPh sb="23" eb="24">
      <t>テ</t>
    </rPh>
    <rPh sb="25" eb="26">
      <t>クワ</t>
    </rPh>
    <rPh sb="36" eb="37">
      <t>アカ</t>
    </rPh>
    <rPh sb="38" eb="40">
      <t>アオイロ</t>
    </rPh>
    <phoneticPr fontId="11"/>
  </si>
  <si>
    <t>男の欄に、「合算」と入力し、</t>
    <rPh sb="0" eb="1">
      <t>オトコ</t>
    </rPh>
    <rPh sb="2" eb="3">
      <t>ラン</t>
    </rPh>
    <rPh sb="6" eb="8">
      <t>ガッサン</t>
    </rPh>
    <rPh sb="10" eb="12">
      <t>ニュウリョク</t>
    </rPh>
    <phoneticPr fontId="1"/>
  </si>
  <si>
    <t>女の欄に、「合算の数字」を入力してください。</t>
    <rPh sb="0" eb="1">
      <t>オンナ</t>
    </rPh>
    <rPh sb="2" eb="3">
      <t>ラン</t>
    </rPh>
    <rPh sb="6" eb="8">
      <t>ガッサン</t>
    </rPh>
    <rPh sb="9" eb="11">
      <t>スウジ</t>
    </rPh>
    <rPh sb="13" eb="15">
      <t>ニュウリョク</t>
    </rPh>
    <phoneticPr fontId="1"/>
  </si>
  <si>
    <t>集会出席数、教会学校等で、男女別の集計をしていないときは、</t>
    <rPh sb="0" eb="2">
      <t>シュウカイ</t>
    </rPh>
    <rPh sb="2" eb="4">
      <t>シュッセキ</t>
    </rPh>
    <rPh sb="4" eb="5">
      <t>スウ</t>
    </rPh>
    <rPh sb="6" eb="8">
      <t>キョウカイ</t>
    </rPh>
    <rPh sb="8" eb="10">
      <t>ガッコウ</t>
    </rPh>
    <rPh sb="10" eb="11">
      <t>トウ</t>
    </rPh>
    <rPh sb="13" eb="15">
      <t>ダンジョ</t>
    </rPh>
    <rPh sb="15" eb="16">
      <t>ベツ</t>
    </rPh>
    <rPh sb="17" eb="19">
      <t>シュウケイ</t>
    </rPh>
    <phoneticPr fontId="1"/>
  </si>
  <si>
    <t>合算</t>
    <rPh sb="0" eb="2">
      <t>ガッサン</t>
    </rPh>
    <phoneticPr fontId="1"/>
  </si>
  <si>
    <t>　＜正確な報告書を編集し、皆様にお届けるするために、ご協力をお願いします。＞</t>
    <rPh sb="2" eb="4">
      <t>セイカク</t>
    </rPh>
    <rPh sb="5" eb="8">
      <t>ホウコクショ</t>
    </rPh>
    <rPh sb="9" eb="11">
      <t>ヘンシュウ</t>
    </rPh>
    <rPh sb="13" eb="15">
      <t>ミナサマ</t>
    </rPh>
    <rPh sb="17" eb="18">
      <t>トド</t>
    </rPh>
    <rPh sb="27" eb="29">
      <t>キョウリョク</t>
    </rPh>
    <rPh sb="31" eb="32">
      <t>ネガ</t>
    </rPh>
    <phoneticPr fontId="11"/>
  </si>
  <si>
    <t>Ａ．教勢報告</t>
    <rPh sb="3" eb="4">
      <t>イキオ</t>
    </rPh>
    <phoneticPr fontId="1"/>
  </si>
  <si>
    <t>㎡</t>
    <phoneticPr fontId="6"/>
  </si>
  <si>
    <t>この部分での行の挿入が必要な時は、入力した文字のすべてが表示されるように、行の幅を適宜下に広げてください。</t>
    <rPh sb="2" eb="4">
      <t>ブブン</t>
    </rPh>
    <rPh sb="6" eb="7">
      <t>ギョウ</t>
    </rPh>
    <rPh sb="8" eb="10">
      <t>ソウニュウ</t>
    </rPh>
    <rPh sb="11" eb="13">
      <t>ヒツヨウ</t>
    </rPh>
    <rPh sb="14" eb="15">
      <t>トキ</t>
    </rPh>
    <rPh sb="17" eb="19">
      <t>ニュウリョク</t>
    </rPh>
    <rPh sb="21" eb="23">
      <t>モジ</t>
    </rPh>
    <rPh sb="28" eb="30">
      <t>ヒョウジ</t>
    </rPh>
    <rPh sb="37" eb="38">
      <t>ギョウ</t>
    </rPh>
    <rPh sb="39" eb="40">
      <t>ハバ</t>
    </rPh>
    <rPh sb="41" eb="43">
      <t>テキギ</t>
    </rPh>
    <rPh sb="43" eb="44">
      <t>シタ</t>
    </rPh>
    <rPh sb="45" eb="46">
      <t>ヒロ</t>
    </rPh>
    <phoneticPr fontId="13"/>
  </si>
  <si>
    <r>
      <t>行を追加（挿入）するときは、</t>
    </r>
    <r>
      <rPr>
        <b/>
        <sz val="12"/>
        <color indexed="10"/>
        <rFont val="ＭＳ Ｐゴシック"/>
        <family val="3"/>
        <charset val="128"/>
      </rPr>
      <t>2から4</t>
    </r>
    <r>
      <rPr>
        <b/>
        <sz val="12"/>
        <color indexed="56"/>
        <rFont val="ＭＳ Ｐゴシック"/>
        <family val="3"/>
        <charset val="128"/>
      </rPr>
      <t>の間で行い、番号は適宜修正してください。
また㎡は空欄のままで結構です。</t>
    </r>
    <rPh sb="0" eb="1">
      <t>ギョウ</t>
    </rPh>
    <rPh sb="2" eb="4">
      <t>ツイカ</t>
    </rPh>
    <rPh sb="5" eb="7">
      <t>ソウニュウ</t>
    </rPh>
    <rPh sb="19" eb="20">
      <t>アイダ</t>
    </rPh>
    <rPh sb="21" eb="22">
      <t>オコナ</t>
    </rPh>
    <rPh sb="24" eb="26">
      <t>バンゴウ</t>
    </rPh>
    <rPh sb="27" eb="29">
      <t>テキギ</t>
    </rPh>
    <rPh sb="29" eb="31">
      <t>シュウセイ</t>
    </rPh>
    <rPh sb="43" eb="45">
      <t>クウラン</t>
    </rPh>
    <rPh sb="49" eb="51">
      <t>ケッコウ</t>
    </rPh>
    <phoneticPr fontId="13"/>
  </si>
  <si>
    <t>行を追加（挿入）するときは、土地と同じように、中間部分のマーキングされている行で行ってください。</t>
    <rPh sb="0" eb="1">
      <t>ギョウ</t>
    </rPh>
    <rPh sb="2" eb="4">
      <t>ツイカ</t>
    </rPh>
    <rPh sb="5" eb="7">
      <t>ソウニュウ</t>
    </rPh>
    <rPh sb="14" eb="16">
      <t>トチ</t>
    </rPh>
    <rPh sb="17" eb="18">
      <t>オナ</t>
    </rPh>
    <rPh sb="23" eb="25">
      <t>チュウカン</t>
    </rPh>
    <rPh sb="25" eb="27">
      <t>ブブン</t>
    </rPh>
    <rPh sb="38" eb="39">
      <t>ギョウ</t>
    </rPh>
    <rPh sb="40" eb="41">
      <t>オコナ</t>
    </rPh>
    <phoneticPr fontId="13"/>
  </si>
  <si>
    <t>☚</t>
    <phoneticPr fontId="1"/>
  </si>
  <si>
    <t>このシートは、「実状報告」作成のために使用します。削除や加工をしないでください。</t>
    <rPh sb="8" eb="10">
      <t>ジツジョウ</t>
    </rPh>
    <rPh sb="10" eb="12">
      <t>ホウコク</t>
    </rPh>
    <rPh sb="13" eb="15">
      <t>サクセイ</t>
    </rPh>
    <rPh sb="19" eb="21">
      <t>シヨウ</t>
    </rPh>
    <rPh sb="25" eb="27">
      <t>サクジョ</t>
    </rPh>
    <rPh sb="28" eb="30">
      <t>カコウ</t>
    </rPh>
    <phoneticPr fontId="8"/>
  </si>
  <si>
    <t>　　　　　　　　  　3）作成者への連絡先（どちらかを記入ください）</t>
    <rPh sb="13" eb="15">
      <t>サクセイ</t>
    </rPh>
    <rPh sb="15" eb="16">
      <t>シャ</t>
    </rPh>
    <rPh sb="18" eb="20">
      <t>レンラク</t>
    </rPh>
    <rPh sb="20" eb="21">
      <t>サキ</t>
    </rPh>
    <rPh sb="27" eb="29">
      <t>キニュウ</t>
    </rPh>
    <phoneticPr fontId="11"/>
  </si>
  <si>
    <t xml:space="preserve"> 　    備　　　考</t>
    <phoneticPr fontId="1"/>
  </si>
  <si>
    <t>　       備     考</t>
    <phoneticPr fontId="1"/>
  </si>
  <si>
    <r>
      <rPr>
        <b/>
        <sz val="11"/>
        <color indexed="56"/>
        <rFont val="ＭＳ Ｐゴシック"/>
        <family val="3"/>
        <charset val="128"/>
      </rPr>
      <t>セキュリティの警告が表示されたら、</t>
    </r>
    <r>
      <rPr>
        <b/>
        <u/>
        <sz val="11"/>
        <color indexed="56"/>
        <rFont val="ＭＳ Ｐゴシック"/>
        <family val="3"/>
        <charset val="128"/>
      </rPr>
      <t>コンテンツの有効化</t>
    </r>
    <r>
      <rPr>
        <b/>
        <sz val="11"/>
        <color indexed="56"/>
        <rFont val="ＭＳ Ｐゴシック"/>
        <family val="3"/>
        <charset val="128"/>
      </rPr>
      <t>をクリックしてください。</t>
    </r>
    <rPh sb="7" eb="9">
      <t>ケイコク</t>
    </rPh>
    <rPh sb="10" eb="12">
      <t>ヒョウジ</t>
    </rPh>
    <rPh sb="23" eb="26">
      <t>ユウコウカ</t>
    </rPh>
    <phoneticPr fontId="11"/>
  </si>
  <si>
    <t>　　2025年度の報告書作成に当たり、はじめに下記の情報を記入してください。</t>
    <rPh sb="6" eb="8">
      <t>ネンド</t>
    </rPh>
    <rPh sb="9" eb="12">
      <t>ホウコクショ</t>
    </rPh>
    <rPh sb="12" eb="14">
      <t>サクセイ</t>
    </rPh>
    <rPh sb="15" eb="16">
      <t>ア</t>
    </rPh>
    <rPh sb="23" eb="25">
      <t>カキ</t>
    </rPh>
    <rPh sb="26" eb="28">
      <t>ジョウホウ</t>
    </rPh>
    <rPh sb="29" eb="31">
      <t>キニュウ</t>
    </rPh>
    <phoneticPr fontId="11"/>
  </si>
  <si>
    <t>　　　　　教会名―２０２５年報告―作成日</t>
    <rPh sb="5" eb="7">
      <t>キョウカイ</t>
    </rPh>
    <rPh sb="7" eb="8">
      <t>メイ</t>
    </rPh>
    <rPh sb="13" eb="14">
      <t>ネン</t>
    </rPh>
    <rPh sb="14" eb="16">
      <t>ホウコク</t>
    </rPh>
    <rPh sb="17" eb="19">
      <t>サクセイ</t>
    </rPh>
    <phoneticPr fontId="11"/>
  </si>
  <si>
    <t>　ここで、教会名は、教団名簿での名称としてください。
　　（例）教団教会―２０２５年度報告―20260120　</t>
    <rPh sb="5" eb="7">
      <t>キョウカイ</t>
    </rPh>
    <rPh sb="7" eb="8">
      <t>メイ</t>
    </rPh>
    <rPh sb="10" eb="12">
      <t>キョウダン</t>
    </rPh>
    <rPh sb="12" eb="14">
      <t>メイボ</t>
    </rPh>
    <rPh sb="16" eb="18">
      <t>メイショウ</t>
    </rPh>
    <rPh sb="30" eb="31">
      <t>レイ</t>
    </rPh>
    <rPh sb="32" eb="34">
      <t>キョウダン</t>
    </rPh>
    <rPh sb="34" eb="36">
      <t>キョウカイ</t>
    </rPh>
    <rPh sb="41" eb="42">
      <t>ネン</t>
    </rPh>
    <rPh sb="42" eb="43">
      <t>ド</t>
    </rPh>
    <rPh sb="43" eb="45">
      <t>ホウコク</t>
    </rPh>
    <phoneticPr fontId="11"/>
  </si>
  <si>
    <t>提出期限：2026年1月25日</t>
    <rPh sb="0" eb="2">
      <t>テイシュツ</t>
    </rPh>
    <rPh sb="2" eb="4">
      <t>キゲン</t>
    </rPh>
    <rPh sb="9" eb="10">
      <t>ネン</t>
    </rPh>
    <rPh sb="11" eb="12">
      <t>ガツ</t>
    </rPh>
    <rPh sb="14" eb="15">
      <t>ヒ</t>
    </rPh>
    <phoneticPr fontId="11"/>
  </si>
  <si>
    <t>2025年度 「教会実状報告書」作成メニュー画面</t>
    <phoneticPr fontId="11"/>
  </si>
  <si>
    <t>2025年度実状報告書</t>
    <rPh sb="4" eb="6">
      <t>ネンド</t>
    </rPh>
    <rPh sb="6" eb="8">
      <t>ジツジョウ</t>
    </rPh>
    <rPh sb="8" eb="10">
      <t>ホウコク</t>
    </rPh>
    <rPh sb="10" eb="11">
      <t>ショ</t>
    </rPh>
    <phoneticPr fontId="1"/>
  </si>
  <si>
    <t>（2025年1月1日～12月31日）</t>
    <rPh sb="5" eb="6">
      <t>ネン</t>
    </rPh>
    <rPh sb="7" eb="8">
      <t>ガツ</t>
    </rPh>
    <rPh sb="9" eb="10">
      <t>ヒ</t>
    </rPh>
    <rPh sb="13" eb="14">
      <t>ガツ</t>
    </rPh>
    <rPh sb="16" eb="17">
      <t>ヒ</t>
    </rPh>
    <phoneticPr fontId="1"/>
  </si>
  <si>
    <t xml:space="preserve"> 　 １．この報告書は、２０２６年１月２５日迄に教団事務所へお送り下さい。</t>
    <phoneticPr fontId="4"/>
  </si>
  <si>
    <t>(2025年1月1日～12月31日）</t>
    <rPh sb="5" eb="6">
      <t>ネン</t>
    </rPh>
    <rPh sb="7" eb="8">
      <t>ガツ</t>
    </rPh>
    <rPh sb="9" eb="10">
      <t>ヒ</t>
    </rPh>
    <rPh sb="13" eb="14">
      <t>ガツ</t>
    </rPh>
    <rPh sb="16" eb="17">
      <t>ヒ</t>
    </rPh>
    <phoneticPr fontId="1"/>
  </si>
  <si>
    <t>C．２０２５年度　教会不動産報告</t>
    <rPh sb="6" eb="8">
      <t>ネンド</t>
    </rPh>
    <rPh sb="9" eb="11">
      <t>キョウカイ</t>
    </rPh>
    <rPh sb="11" eb="14">
      <t>フドウサン</t>
    </rPh>
    <rPh sb="14" eb="16">
      <t>ホウコク</t>
    </rPh>
    <phoneticPr fontId="6"/>
  </si>
  <si>
    <t>(2025年12月31日 現在)</t>
    <rPh sb="5" eb="6">
      <t>ネン</t>
    </rPh>
    <rPh sb="8" eb="9">
      <t>ガツ</t>
    </rPh>
    <rPh sb="11" eb="12">
      <t>ヒ</t>
    </rPh>
    <rPh sb="13" eb="15">
      <t>ゲンザイ</t>
    </rPh>
    <phoneticPr fontId="1"/>
  </si>
  <si>
    <t>オンライン参加</t>
    <rPh sb="5" eb="7">
      <t>サンカ</t>
    </rPh>
    <phoneticPr fontId="1"/>
  </si>
  <si>
    <t>含む</t>
    <rPh sb="0" eb="1">
      <t>フク</t>
    </rPh>
    <phoneticPr fontId="1"/>
  </si>
  <si>
    <t>人数</t>
    <rPh sb="0" eb="2">
      <t>ニンズウ</t>
    </rPh>
    <phoneticPr fontId="1"/>
  </si>
  <si>
    <t>Ⅳ. 幼稚園・保育園</t>
    <phoneticPr fontId="1"/>
  </si>
  <si>
    <t xml:space="preserve"> Ⅲ. 教会学校(小数点以下四捨五入）</t>
    <phoneticPr fontId="1"/>
  </si>
  <si>
    <t>Ⅱ．集会出席数(年間平均数・小数点以下四捨五入)　
　　 　　</t>
    <phoneticPr fontId="1"/>
  </si>
  <si>
    <t xml:space="preserve"> 　　項　　目</t>
    <phoneticPr fontId="1"/>
  </si>
  <si>
    <t>オンライン参加の記入は任意です</t>
    <rPh sb="5" eb="7">
      <t>サンカ</t>
    </rPh>
    <rPh sb="8" eb="10">
      <t>キニュウ</t>
    </rPh>
    <rPh sb="11" eb="13">
      <t>ニンイ</t>
    </rPh>
    <phoneticPr fontId="1"/>
  </si>
  <si>
    <t>D．２０２５年度　教会借入金・各種積立金報告</t>
    <rPh sb="6" eb="8">
      <t>ネンド</t>
    </rPh>
    <rPh sb="9" eb="11">
      <t>キョウカイ</t>
    </rPh>
    <rPh sb="11" eb="12">
      <t>シャク</t>
    </rPh>
    <rPh sb="12" eb="14">
      <t>ニュウキン</t>
    </rPh>
    <rPh sb="15" eb="17">
      <t>カクシュ</t>
    </rPh>
    <rPh sb="17" eb="19">
      <t>ツミタテ</t>
    </rPh>
    <rPh sb="19" eb="20">
      <t>キン</t>
    </rPh>
    <rPh sb="20" eb="22">
      <t>ホウコク</t>
    </rPh>
    <phoneticPr fontId="1"/>
  </si>
  <si>
    <t>２０２５年１２月３１日現在　単位：円</t>
    <rPh sb="4" eb="5">
      <t>ネン</t>
    </rPh>
    <rPh sb="7" eb="8">
      <t>ガツ</t>
    </rPh>
    <rPh sb="10" eb="11">
      <t>ニチ</t>
    </rPh>
    <rPh sb="11" eb="13">
      <t>ゲンザイ</t>
    </rPh>
    <rPh sb="14" eb="16">
      <t>タンイ</t>
    </rPh>
    <rPh sb="17" eb="18">
      <t>エン</t>
    </rPh>
    <phoneticPr fontId="1"/>
  </si>
  <si>
    <t>2024年度報告の繰越金と一致していることを、確認してください。</t>
    <rPh sb="4" eb="6">
      <t>ネンド</t>
    </rPh>
    <rPh sb="6" eb="8">
      <t>ホウコク</t>
    </rPh>
    <rPh sb="9" eb="11">
      <t>クリコシ</t>
    </rPh>
    <rPh sb="11" eb="12">
      <t>キン</t>
    </rPh>
    <rPh sb="13" eb="15">
      <t>イッチ</t>
    </rPh>
    <rPh sb="23" eb="25">
      <t>カクニン</t>
    </rPh>
    <phoneticPr fontId="1"/>
  </si>
  <si>
    <t>Ⅴ.特殊伝道及び事業（件数とその内容を具体的に記入）</t>
    <rPh sb="11" eb="13">
      <t>ケンスウ</t>
    </rPh>
    <rPh sb="16" eb="18">
      <t>ナイヨウ</t>
    </rPh>
    <rPh sb="19" eb="22">
      <t>グタイテキ</t>
    </rPh>
    <phoneticPr fontId="1"/>
  </si>
  <si>
    <t>件</t>
    <rPh sb="0" eb="1">
      <t>ケン</t>
    </rPh>
    <phoneticPr fontId="1"/>
  </si>
  <si>
    <t>件   数</t>
    <rPh sb="0" eb="1">
      <t>ケン</t>
    </rPh>
    <rPh sb="4" eb="5">
      <t>スウ</t>
    </rPh>
    <phoneticPr fontId="1"/>
  </si>
  <si>
    <t>校</t>
    <phoneticPr fontId="1"/>
  </si>
  <si>
    <t>オンライン出席含む</t>
    <rPh sb="5" eb="7">
      <t>シュッセキ</t>
    </rPh>
    <rPh sb="7" eb="8">
      <t>フク</t>
    </rPh>
    <phoneticPr fontId="20"/>
  </si>
  <si>
    <t>オンライン出席者数</t>
    <rPh sb="5" eb="7">
      <t>シュッセキ</t>
    </rPh>
    <rPh sb="7" eb="8">
      <t>シャ</t>
    </rPh>
    <rPh sb="8" eb="9">
      <t>スウ</t>
    </rPh>
    <phoneticPr fontId="20"/>
  </si>
  <si>
    <t>礼拝</t>
    <rPh sb="0" eb="2">
      <t>レイハイ</t>
    </rPh>
    <phoneticPr fontId="20"/>
  </si>
  <si>
    <t>夕拝</t>
    <rPh sb="0" eb="2">
      <t>ユウハイ</t>
    </rPh>
    <phoneticPr fontId="1"/>
  </si>
  <si>
    <t>祈祷
会</t>
    <rPh sb="0" eb="2">
      <t>キトウ</t>
    </rPh>
    <rPh sb="3" eb="4">
      <t>カイ</t>
    </rPh>
    <phoneticPr fontId="1"/>
  </si>
  <si>
    <t>大人</t>
    <rPh sb="0" eb="2">
      <t>オトナ</t>
    </rPh>
    <phoneticPr fontId="20"/>
  </si>
  <si>
    <t>子供</t>
    <rPh sb="0" eb="2">
      <t>コドモ</t>
    </rPh>
    <phoneticPr fontId="20"/>
  </si>
  <si>
    <t>Ａ-2　オンライン集会出席者数</t>
    <rPh sb="9" eb="11">
      <t>シュウカイ</t>
    </rPh>
    <rPh sb="11" eb="14">
      <t>シュッセキシャ</t>
    </rPh>
    <rPh sb="14" eb="15">
      <t>スウ</t>
    </rPh>
    <phoneticPr fontId="1"/>
  </si>
  <si>
    <t>「Ⅱ．集会出席者数（年間平均数・小数点以下四捨五入）」の算出方法</t>
  </si>
  <si>
    <t>教会が出席者として公的に認めている数を記入ください。</t>
  </si>
  <si>
    <t>（１）会場の出席者のみを公的な出席者とする場合（例年の算出方法と同じ） 会場で
     出席した人数から平均数を算出してください。</t>
    <phoneticPr fontId="1"/>
  </si>
  <si>
    <t xml:space="preserve">（２）会場の出席者に加えてオンライン参加者を公的な出席者とし、その人数をカウ
     ントしている場合は、会場で出席した人数にオンライン参加人数を加算して算出
     してください。
</t>
    <phoneticPr fontId="1"/>
  </si>
  <si>
    <t>（３） 「オンライン参加」の記入について（任意記入項目）</t>
    <phoneticPr fontId="1"/>
  </si>
  <si>
    <t>　　　・会場で出席した人数にオンライン参加人数を加算した場合は「含む」にマルを
        してください。
      ・加算したオンライン参加人数を記入してください。</t>
    <phoneticPr fontId="1"/>
  </si>
  <si>
    <t xml:space="preserve">
†　上記「オンラン参加」は記録のためであり、オンラインの是非などに関する諸教会
    での判断について言及するもので はありません。</t>
    <phoneticPr fontId="1"/>
  </si>
  <si>
    <t xml:space="preserve"> 伝道所数</t>
    <phoneticPr fontId="1"/>
  </si>
  <si>
    <t xml:space="preserve"> 家庭集会数</t>
    <phoneticPr fontId="1"/>
  </si>
  <si>
    <t>箇所</t>
    <phoneticPr fontId="1"/>
  </si>
  <si>
    <t xml:space="preserve">
その内容</t>
    <rPh sb="3" eb="5">
      <t>ナイヨウ</t>
    </rPh>
    <phoneticPr fontId="1"/>
  </si>
  <si>
    <t>　　　　　　　　　　　　　　　　　　　　</t>
    <phoneticPr fontId="1"/>
  </si>
  <si>
    <t>＊</t>
    <phoneticPr fontId="1"/>
  </si>
  <si>
    <t>次いで、印刷範囲を「3ページから6頁」に設定してください。</t>
    <rPh sb="0" eb="1">
      <t>ツ</t>
    </rPh>
    <rPh sb="4" eb="6">
      <t>インサツ</t>
    </rPh>
    <rPh sb="6" eb="8">
      <t>ハンイ</t>
    </rPh>
    <rPh sb="17" eb="18">
      <t>ページ</t>
    </rPh>
    <rPh sb="20" eb="22">
      <t>セッテイ</t>
    </rPh>
    <phoneticPr fontId="14"/>
  </si>
  <si>
    <t xml:space="preserve">集会出席者合計にオンライン参加者を含む場合には
「含む」に〇印を
記入する
</t>
    <rPh sb="0" eb="2">
      <t>シュウカイ</t>
    </rPh>
    <rPh sb="2" eb="5">
      <t>シュッセキシャ</t>
    </rPh>
    <rPh sb="5" eb="7">
      <t>ゴウケイ</t>
    </rPh>
    <rPh sb="13" eb="16">
      <t>サンカシャ</t>
    </rPh>
    <rPh sb="17" eb="18">
      <t>フク</t>
    </rPh>
    <rPh sb="19" eb="21">
      <t>バアイ</t>
    </rPh>
    <rPh sb="25" eb="26">
      <t>フク</t>
    </rPh>
    <rPh sb="29" eb="31">
      <t>マルシルシ</t>
    </rPh>
    <rPh sb="33" eb="35">
      <t>キニュウ</t>
    </rPh>
    <phoneticPr fontId="1"/>
  </si>
  <si>
    <t>参加人数をカウントしている場合は数を記入</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</si>
</sst>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 "/>
    <numFmt numFmtId="178" formatCode="0.00_ "/>
  </numFmts>
  <fonts count="61" x14ac:knownFonts="1">
    <font>
      <sz val="11"/>
      <color theme="1"/>
      <name val="ＭＳ Ｐゴシック"/>
      <family val="3"/>
      <charset val="128"/>
      <scheme val="minor"/>
    </font>
    <font>
      <sz val="6"/>
      <name val="ＭＳ Ｐゴシック"/>
      <family val="3"/>
      <charset val="128"/>
    </font>
    <font>
      <sz val="20"/>
      <name val="ＭＳ 明朝"/>
      <family val="1"/>
      <charset val="128"/>
    </font>
    <font>
      <sz val="10"/>
      <name val="ＭＳ 明朝"/>
      <family val="1"/>
      <charset val="128"/>
    </font>
    <font>
      <sz val="6"/>
      <name val="ＭＳ 明朝"/>
      <family val="1"/>
      <charset val="128"/>
    </font>
    <font>
      <b/>
      <sz val="11.5"/>
      <name val="ＭＳ 明朝"/>
      <family val="1"/>
      <charset val="128"/>
    </font>
    <font>
      <sz val="6"/>
      <name val="ＭＳ Ｐゴシック"/>
      <family val="3"/>
      <charset val="128"/>
    </font>
    <font>
      <sz val="6"/>
      <name val="ＭＳ Ｐゴシック"/>
      <family val="3"/>
      <charset val="128"/>
    </font>
    <font>
      <sz val="6"/>
      <name val="ＭＳ Ｐゴシック"/>
      <family val="3"/>
      <charset val="128"/>
    </font>
    <font>
      <b/>
      <sz val="16"/>
      <name val="ＭＳ Ｐゴシック"/>
      <family val="3"/>
      <charset val="128"/>
    </font>
    <font>
      <sz val="12"/>
      <name val="ＭＳ 明朝"/>
      <family val="1"/>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b/>
      <sz val="11"/>
      <color indexed="56"/>
      <name val="ＭＳ Ｐゴシック"/>
      <family val="3"/>
      <charset val="128"/>
    </font>
    <font>
      <b/>
      <u/>
      <sz val="11"/>
      <color indexed="56"/>
      <name val="ＭＳ Ｐゴシック"/>
      <family val="3"/>
      <charset val="128"/>
    </font>
    <font>
      <b/>
      <sz val="12"/>
      <color indexed="10"/>
      <name val="ＭＳ Ｐゴシック"/>
      <family val="3"/>
      <charset val="128"/>
    </font>
    <font>
      <b/>
      <sz val="12"/>
      <color indexed="56"/>
      <name val="ＭＳ Ｐゴシック"/>
      <family val="3"/>
      <charset val="128"/>
    </font>
    <font>
      <sz val="6"/>
      <name val="ＭＳ Ｐゴシック"/>
      <family val="3"/>
      <charset val="128"/>
    </font>
    <font>
      <sz val="6"/>
      <name val="ＭＳ Ｐゴシック"/>
      <family val="3"/>
      <charset val="128"/>
    </font>
    <font>
      <sz val="11"/>
      <color theme="1"/>
      <name val="ＭＳ Ｐゴシック"/>
      <family val="3"/>
      <charset val="128"/>
      <scheme val="minor"/>
    </font>
    <font>
      <u/>
      <sz val="11"/>
      <color theme="10"/>
      <name val="ＭＳ Ｐゴシック"/>
      <family val="3"/>
      <charset val="128"/>
      <scheme val="minor"/>
    </font>
    <font>
      <sz val="11"/>
      <color rgb="FFFF0000"/>
      <name val="ＭＳ Ｐゴシック"/>
      <family val="3"/>
      <charset val="128"/>
      <scheme val="minor"/>
    </font>
    <font>
      <b/>
      <sz val="11"/>
      <color theme="1"/>
      <name val="ＭＳ Ｐゴシック"/>
      <family val="3"/>
      <charset val="128"/>
      <scheme val="minor"/>
    </font>
    <font>
      <b/>
      <sz val="14"/>
      <color theme="1"/>
      <name val="ＭＳ Ｐゴシック"/>
      <family val="3"/>
      <charset val="128"/>
      <scheme val="minor"/>
    </font>
    <font>
      <b/>
      <sz val="16"/>
      <color theme="1"/>
      <name val="ＭＳ Ｐゴシック"/>
      <family val="3"/>
      <charset val="128"/>
      <scheme val="minor"/>
    </font>
    <font>
      <b/>
      <i/>
      <sz val="11"/>
      <color theme="1"/>
      <name val="ＭＳ Ｐゴシック"/>
      <family val="3"/>
      <charset val="128"/>
      <scheme val="minor"/>
    </font>
    <font>
      <sz val="11"/>
      <name val="ＭＳ Ｐゴシック"/>
      <family val="3"/>
      <charset val="128"/>
      <scheme val="minor"/>
    </font>
    <font>
      <b/>
      <sz val="12"/>
      <color theme="1"/>
      <name val="ＭＳ Ｐゴシック"/>
      <family val="3"/>
      <charset val="128"/>
      <scheme val="minor"/>
    </font>
    <font>
      <sz val="12"/>
      <color theme="1"/>
      <name val="ＭＳ Ｐゴシック"/>
      <family val="3"/>
      <charset val="128"/>
      <scheme val="minor"/>
    </font>
    <font>
      <sz val="11"/>
      <name val="ＭＳ Ｐゴシック"/>
      <family val="3"/>
      <charset val="128"/>
      <scheme val="major"/>
    </font>
    <font>
      <i/>
      <sz val="11"/>
      <color theme="1"/>
      <name val="ＭＳ Ｐゴシック"/>
      <family val="3"/>
      <charset val="128"/>
      <scheme val="minor"/>
    </font>
    <font>
      <b/>
      <sz val="11"/>
      <name val="ＭＳ Ｐゴシック"/>
      <family val="3"/>
      <charset val="128"/>
      <scheme val="minor"/>
    </font>
    <font>
      <u/>
      <sz val="11"/>
      <name val="ＭＳ Ｐゴシック"/>
      <family val="3"/>
      <charset val="128"/>
      <scheme val="minor"/>
    </font>
    <font>
      <sz val="16"/>
      <color theme="1"/>
      <name val="ＭＳ Ｐゴシック"/>
      <family val="3"/>
      <charset val="128"/>
      <scheme val="minor"/>
    </font>
    <font>
      <sz val="14"/>
      <color theme="1"/>
      <name val="ＭＳ Ｐゴシック"/>
      <family val="3"/>
      <charset val="128"/>
      <scheme val="minor"/>
    </font>
    <font>
      <sz val="10"/>
      <color theme="1"/>
      <name val="ＭＳ Ｐゴシック"/>
      <family val="3"/>
      <charset val="128"/>
      <scheme val="minor"/>
    </font>
    <font>
      <b/>
      <u/>
      <sz val="10"/>
      <color theme="1"/>
      <name val="ＭＳ Ｐゴシック"/>
      <family val="3"/>
      <charset val="128"/>
      <scheme val="minor"/>
    </font>
    <font>
      <b/>
      <u/>
      <sz val="11"/>
      <color theme="1"/>
      <name val="ＭＳ Ｐゴシック"/>
      <family val="3"/>
      <charset val="128"/>
      <scheme val="minor"/>
    </font>
    <font>
      <sz val="14"/>
      <name val="ＭＳ Ｐゴシック"/>
      <family val="3"/>
      <charset val="128"/>
      <scheme val="minor"/>
    </font>
    <font>
      <b/>
      <sz val="16"/>
      <color theme="10"/>
      <name val="ＭＳ Ｐゴシック"/>
      <family val="3"/>
      <charset val="128"/>
      <scheme val="minor"/>
    </font>
    <font>
      <b/>
      <i/>
      <sz val="12"/>
      <color theme="1"/>
      <name val="ＭＳ Ｐゴシック"/>
      <family val="3"/>
      <charset val="128"/>
      <scheme val="minor"/>
    </font>
    <font>
      <b/>
      <sz val="14"/>
      <color rgb="FFFF0000"/>
      <name val="ＭＳ Ｐゴシック"/>
      <family val="3"/>
      <charset val="128"/>
      <scheme val="minor"/>
    </font>
    <font>
      <b/>
      <sz val="16"/>
      <color rgb="FF000000"/>
      <name val="ＭＳ Ｐゴシック"/>
      <family val="3"/>
      <charset val="128"/>
    </font>
    <font>
      <b/>
      <sz val="16"/>
      <color rgb="FF002060"/>
      <name val="ＭＳ Ｐゴシック"/>
      <family val="3"/>
      <charset val="128"/>
      <scheme val="minor"/>
    </font>
    <font>
      <sz val="12"/>
      <name val="ＭＳ Ｐゴシック"/>
      <family val="3"/>
      <charset val="128"/>
      <scheme val="minor"/>
    </font>
    <font>
      <sz val="14"/>
      <color rgb="FFFF0000"/>
      <name val="ＭＳ Ｐゴシック"/>
      <family val="3"/>
      <charset val="128"/>
      <scheme val="minor"/>
    </font>
    <font>
      <sz val="11"/>
      <color theme="5" tint="-0.499984740745262"/>
      <name val="ＭＳ Ｐゴシック"/>
      <family val="3"/>
      <charset val="128"/>
      <scheme val="minor"/>
    </font>
    <font>
      <b/>
      <sz val="18"/>
      <color theme="5" tint="-0.499984740745262"/>
      <name val="ＭＳ Ｐゴシック"/>
      <family val="3"/>
      <charset val="128"/>
    </font>
    <font>
      <sz val="16"/>
      <color rgb="FFFF0000"/>
      <name val="ＭＳ Ｐゴシック"/>
      <family val="3"/>
      <charset val="128"/>
      <scheme val="minor"/>
    </font>
    <font>
      <b/>
      <sz val="11"/>
      <color rgb="FFFF0000"/>
      <name val="ＭＳ Ｐゴシック"/>
      <family val="3"/>
      <charset val="128"/>
      <scheme val="minor"/>
    </font>
    <font>
      <sz val="16"/>
      <color theme="0" tint="-4.9989318521683403E-2"/>
      <name val="ＭＳ Ｐゴシック"/>
      <family val="3"/>
      <charset val="128"/>
      <scheme val="minor"/>
    </font>
    <font>
      <b/>
      <sz val="9"/>
      <name val="ＭＳ Ｐゴシック"/>
      <family val="3"/>
      <charset val="128"/>
      <scheme val="minor"/>
    </font>
    <font>
      <sz val="10"/>
      <name val="ＭＳ Ｐゴシック"/>
      <family val="3"/>
      <charset val="128"/>
      <scheme val="minor"/>
    </font>
    <font>
      <sz val="11"/>
      <color theme="1"/>
      <name val="ＭＳ Ｐゴシック"/>
      <family val="3"/>
      <charset val="128"/>
    </font>
    <font>
      <sz val="11"/>
      <color rgb="FF000000"/>
      <name val="ＭＳ Ｐゴシック"/>
      <family val="3"/>
      <charset val="128"/>
    </font>
    <font>
      <b/>
      <sz val="11"/>
      <color rgb="FF002060"/>
      <name val="ＭＳ Ｐゴシック"/>
      <family val="3"/>
      <charset val="128"/>
      <scheme val="minor"/>
    </font>
    <font>
      <b/>
      <sz val="18"/>
      <color theme="1"/>
      <name val="ＭＳ Ｐゴシック"/>
      <family val="3"/>
      <charset val="128"/>
      <scheme val="minor"/>
    </font>
    <font>
      <b/>
      <sz val="12"/>
      <color rgb="FFFF0000"/>
      <name val="ＭＳ Ｐゴシック"/>
      <family val="3"/>
      <charset val="128"/>
      <scheme val="minor"/>
    </font>
    <font>
      <b/>
      <sz val="12"/>
      <color theme="3" tint="-0.499984740745262"/>
      <name val="ＭＳ Ｐゴシック"/>
      <family val="3"/>
      <charset val="128"/>
      <scheme val="minor"/>
    </font>
  </fonts>
  <fills count="11">
    <fill>
      <patternFill patternType="none"/>
    </fill>
    <fill>
      <patternFill patternType="gray125"/>
    </fill>
    <fill>
      <patternFill patternType="solid">
        <fgColor theme="6" tint="0.39997558519241921"/>
        <bgColor indexed="64"/>
      </patternFill>
    </fill>
    <fill>
      <patternFill patternType="solid">
        <fgColor theme="7" tint="0.39997558519241921"/>
        <bgColor indexed="64"/>
      </patternFill>
    </fill>
    <fill>
      <patternFill patternType="solid">
        <fgColor theme="4" tint="0.59999389629810485"/>
        <bgColor indexed="64"/>
      </patternFill>
    </fill>
    <fill>
      <patternFill patternType="solid">
        <fgColor theme="2" tint="-0.249977111117893"/>
        <bgColor indexed="64"/>
      </patternFill>
    </fill>
    <fill>
      <patternFill patternType="solid">
        <fgColor theme="6" tint="0.79998168889431442"/>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3" tint="0.79998168889431442"/>
        <bgColor indexed="64"/>
      </patternFill>
    </fill>
    <fill>
      <patternFill patternType="solid">
        <fgColor theme="8" tint="0.59999389629810485"/>
        <bgColor indexed="64"/>
      </patternFill>
    </fill>
  </fills>
  <borders count="4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0" tint="-0.499984740745262"/>
      </left>
      <right style="thin">
        <color theme="0" tint="-0.499984740745262"/>
      </right>
      <top/>
      <bottom style="hair">
        <color theme="0" tint="-0.499984740745262"/>
      </bottom>
      <diagonal/>
    </border>
    <border>
      <left style="thin">
        <color theme="0" tint="-0.499984740745262"/>
      </left>
      <right style="thin">
        <color theme="0" tint="-0.499984740745262"/>
      </right>
      <top style="hair">
        <color theme="0" tint="-0.499984740745262"/>
      </top>
      <bottom style="hair">
        <color theme="0" tint="-0.499984740745262"/>
      </bottom>
      <diagonal/>
    </border>
    <border>
      <left style="thin">
        <color theme="0" tint="-0.499984740745262"/>
      </left>
      <right style="thin">
        <color theme="0" tint="-0.499984740745262"/>
      </right>
      <top style="hair">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0" tint="-0.499984740745262"/>
      </left>
      <right/>
      <top style="thin">
        <color theme="0" tint="-0.499984740745262"/>
      </top>
      <bottom/>
      <diagonal/>
    </border>
    <border>
      <left style="thin">
        <color theme="0" tint="-0.499984740745262"/>
      </left>
      <right style="thin">
        <color theme="0" tint="-0.499984740745262"/>
      </right>
      <top style="thin">
        <color theme="0" tint="-0.499984740745262"/>
      </top>
      <bottom/>
      <diagonal/>
    </border>
    <border>
      <left/>
      <right/>
      <top/>
      <bottom style="thin">
        <color theme="0" tint="-0.499984740745262"/>
      </bottom>
      <diagonal/>
    </border>
    <border>
      <left style="thin">
        <color theme="0" tint="-0.499984740745262"/>
      </left>
      <right style="thin">
        <color theme="0" tint="-0.499984740745262"/>
      </right>
      <top/>
      <bottom/>
      <diagonal/>
    </border>
    <border>
      <left/>
      <right style="thin">
        <color theme="0" tint="-0.499984740745262"/>
      </right>
      <top style="thin">
        <color theme="0" tint="-0.499984740745262"/>
      </top>
      <bottom/>
      <diagonal/>
    </border>
    <border>
      <left style="thin">
        <color theme="0" tint="-0.499984740745262"/>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bottom/>
      <diagonal/>
    </border>
    <border>
      <left/>
      <right style="thin">
        <color theme="0" tint="-0.499984740745262"/>
      </right>
      <top/>
      <bottom/>
      <diagonal/>
    </border>
  </borders>
  <cellStyleXfs count="6">
    <xf numFmtId="0" fontId="0" fillId="0" borderId="0">
      <alignment vertical="center"/>
    </xf>
    <xf numFmtId="0" fontId="22" fillId="0" borderId="0" applyNumberFormat="0" applyFill="0" applyBorder="0" applyAlignment="0" applyProtection="0">
      <alignment vertical="center"/>
    </xf>
    <xf numFmtId="38" fontId="21" fillId="0" borderId="0" applyFont="0" applyFill="0" applyBorder="0" applyAlignment="0" applyProtection="0">
      <alignment vertical="center"/>
    </xf>
    <xf numFmtId="38" fontId="21" fillId="0" borderId="0" applyFont="0" applyFill="0" applyBorder="0" applyAlignment="0" applyProtection="0">
      <alignment vertical="center"/>
    </xf>
    <xf numFmtId="6" fontId="21" fillId="0" borderId="0" applyFont="0" applyFill="0" applyBorder="0" applyAlignment="0" applyProtection="0">
      <alignment vertical="center"/>
    </xf>
    <xf numFmtId="0" fontId="21" fillId="0" borderId="0">
      <alignment vertical="center"/>
    </xf>
  </cellStyleXfs>
  <cellXfs count="346">
    <xf numFmtId="0" fontId="0" fillId="0" borderId="0" xfId="0">
      <alignment vertical="center"/>
    </xf>
    <xf numFmtId="0" fontId="24" fillId="0" borderId="0" xfId="0" applyFont="1">
      <alignment vertical="center"/>
    </xf>
    <xf numFmtId="0" fontId="0" fillId="0" borderId="1" xfId="0" applyBorder="1">
      <alignment vertical="center"/>
    </xf>
    <xf numFmtId="0" fontId="0" fillId="0" borderId="0" xfId="0" applyAlignment="1"/>
    <xf numFmtId="176" fontId="0" fillId="0" borderId="0" xfId="0" applyNumberFormat="1" applyAlignment="1">
      <alignment horizontal="right"/>
    </xf>
    <xf numFmtId="38" fontId="21" fillId="0" borderId="0" xfId="2" applyFont="1">
      <alignment vertical="center"/>
    </xf>
    <xf numFmtId="38" fontId="21" fillId="0" borderId="1" xfId="2" applyFont="1" applyBorder="1" applyAlignment="1">
      <alignment vertical="center" wrapText="1"/>
    </xf>
    <xf numFmtId="38" fontId="21" fillId="0" borderId="1" xfId="2" applyFont="1" applyBorder="1">
      <alignment vertical="center"/>
    </xf>
    <xf numFmtId="0" fontId="0" fillId="0" borderId="0" xfId="0" applyAlignment="1">
      <alignment horizontal="center" vertical="center"/>
    </xf>
    <xf numFmtId="38" fontId="21" fillId="0" borderId="1" xfId="2" applyFont="1" applyBorder="1" applyAlignment="1">
      <alignment horizontal="center" vertical="center"/>
    </xf>
    <xf numFmtId="38" fontId="21" fillId="0" borderId="2" xfId="2" applyFont="1" applyBorder="1" applyAlignment="1">
      <alignment horizontal="center" vertical="center"/>
    </xf>
    <xf numFmtId="0" fontId="25" fillId="0" borderId="0" xfId="0" applyFont="1">
      <alignment vertical="center"/>
    </xf>
    <xf numFmtId="0" fontId="26" fillId="0" borderId="0" xfId="0" applyFont="1" applyAlignment="1">
      <alignment horizontal="right" vertical="center"/>
    </xf>
    <xf numFmtId="0" fontId="25" fillId="0" borderId="0" xfId="0" applyFont="1" applyAlignment="1"/>
    <xf numFmtId="0" fontId="27" fillId="0" borderId="0" xfId="0" applyFont="1">
      <alignment vertical="center"/>
    </xf>
    <xf numFmtId="0" fontId="0" fillId="0" borderId="0" xfId="0" applyProtection="1">
      <alignment vertical="center"/>
      <protection locked="0"/>
    </xf>
    <xf numFmtId="0" fontId="2" fillId="0" borderId="0" xfId="0" applyFont="1">
      <alignment vertical="center"/>
    </xf>
    <xf numFmtId="0" fontId="0" fillId="0" borderId="3" xfId="0" applyBorder="1">
      <alignment vertical="center"/>
    </xf>
    <xf numFmtId="0" fontId="0" fillId="0" borderId="1" xfId="0" applyBorder="1" applyAlignment="1">
      <alignment horizontal="center" vertical="center"/>
    </xf>
    <xf numFmtId="0" fontId="0" fillId="0" borderId="0" xfId="0" applyAlignment="1" applyProtection="1">
      <protection locked="0"/>
    </xf>
    <xf numFmtId="176" fontId="0" fillId="0" borderId="0" xfId="0" applyNumberFormat="1" applyAlignment="1" applyProtection="1">
      <alignment horizontal="right"/>
      <protection locked="0"/>
    </xf>
    <xf numFmtId="177" fontId="28" fillId="0" borderId="30" xfId="0" applyNumberFormat="1" applyFont="1" applyBorder="1" applyAlignment="1">
      <alignment horizontal="right" vertical="center"/>
    </xf>
    <xf numFmtId="0" fontId="28" fillId="0" borderId="30" xfId="0" applyFont="1" applyBorder="1" applyAlignment="1">
      <alignment horizontal="center" vertical="center"/>
    </xf>
    <xf numFmtId="177" fontId="28" fillId="0" borderId="31" xfId="0" applyNumberFormat="1" applyFont="1" applyBorder="1" applyAlignment="1">
      <alignment horizontal="right" vertical="center"/>
    </xf>
    <xf numFmtId="0" fontId="28" fillId="0" borderId="31" xfId="0" applyFont="1" applyBorder="1" applyAlignment="1">
      <alignment horizontal="center" vertical="center"/>
    </xf>
    <xf numFmtId="177" fontId="28" fillId="0" borderId="32" xfId="0" applyNumberFormat="1" applyFont="1" applyBorder="1" applyAlignment="1">
      <alignment horizontal="right" vertical="center"/>
    </xf>
    <xf numFmtId="0" fontId="28" fillId="0" borderId="32" xfId="0" applyFont="1" applyBorder="1" applyAlignment="1">
      <alignment horizontal="center" vertical="center"/>
    </xf>
    <xf numFmtId="0" fontId="26" fillId="0" borderId="0" xfId="0" applyFont="1" applyAlignment="1" applyProtection="1">
      <alignment horizontal="center"/>
      <protection locked="0"/>
    </xf>
    <xf numFmtId="176" fontId="29" fillId="0" borderId="0" xfId="0" applyNumberFormat="1" applyFont="1" applyAlignment="1" applyProtection="1">
      <alignment horizontal="left"/>
      <protection locked="0"/>
    </xf>
    <xf numFmtId="0" fontId="30" fillId="0" borderId="0" xfId="0" applyFont="1">
      <alignment vertical="center"/>
    </xf>
    <xf numFmtId="0" fontId="10" fillId="0" borderId="0" xfId="0" applyFont="1" applyProtection="1">
      <alignment vertical="center"/>
      <protection locked="0"/>
    </xf>
    <xf numFmtId="0" fontId="30" fillId="0" borderId="0" xfId="0" applyFont="1" applyAlignment="1" applyProtection="1">
      <alignment horizontal="right" vertical="center"/>
      <protection locked="0"/>
    </xf>
    <xf numFmtId="176" fontId="24" fillId="0" borderId="33" xfId="0" applyNumberFormat="1" applyFont="1" applyBorder="1" applyAlignment="1">
      <alignment horizontal="right" vertical="center"/>
    </xf>
    <xf numFmtId="0" fontId="0" fillId="0" borderId="34" xfId="0" applyBorder="1">
      <alignment vertical="center"/>
    </xf>
    <xf numFmtId="0" fontId="28" fillId="0" borderId="34" xfId="0" applyFont="1" applyBorder="1">
      <alignment vertical="center"/>
    </xf>
    <xf numFmtId="176" fontId="31" fillId="0" borderId="34" xfId="0" applyNumberFormat="1" applyFont="1" applyBorder="1" applyAlignment="1">
      <alignment horizontal="right" vertical="center"/>
    </xf>
    <xf numFmtId="0" fontId="31" fillId="0" borderId="34" xfId="0" applyFont="1" applyBorder="1">
      <alignment vertical="center"/>
    </xf>
    <xf numFmtId="176" fontId="28" fillId="0" borderId="34" xfId="0" applyNumberFormat="1" applyFont="1" applyBorder="1" applyAlignment="1">
      <alignment horizontal="right" vertical="center"/>
    </xf>
    <xf numFmtId="0" fontId="0" fillId="0" borderId="35" xfId="0" applyBorder="1" applyProtection="1">
      <alignment vertical="center"/>
      <protection locked="0"/>
    </xf>
    <xf numFmtId="0" fontId="0" fillId="0" borderId="33" xfId="0" applyBorder="1" applyProtection="1">
      <alignment vertical="center"/>
      <protection locked="0"/>
    </xf>
    <xf numFmtId="176" fontId="0" fillId="0" borderId="35" xfId="0" applyNumberFormat="1" applyBorder="1" applyAlignment="1" applyProtection="1">
      <alignment horizontal="right" vertical="center"/>
      <protection locked="0"/>
    </xf>
    <xf numFmtId="0" fontId="0" fillId="0" borderId="0" xfId="0" applyAlignment="1" applyProtection="1">
      <alignment vertical="top"/>
      <protection locked="0"/>
    </xf>
    <xf numFmtId="176" fontId="0" fillId="0" borderId="0" xfId="0" applyNumberFormat="1" applyAlignment="1" applyProtection="1">
      <alignment horizontal="right" vertical="top"/>
      <protection locked="0"/>
    </xf>
    <xf numFmtId="0" fontId="25" fillId="0" borderId="0" xfId="0" applyFont="1" applyAlignment="1" applyProtection="1">
      <protection locked="0"/>
    </xf>
    <xf numFmtId="0" fontId="0" fillId="0" borderId="0" xfId="0" applyAlignment="1" applyProtection="1">
      <alignment horizontal="center" vertical="center"/>
      <protection locked="0"/>
    </xf>
    <xf numFmtId="0" fontId="32" fillId="0" borderId="0" xfId="0" applyFont="1" applyProtection="1">
      <alignment vertical="center"/>
      <protection locked="0"/>
    </xf>
    <xf numFmtId="0" fontId="32" fillId="0" borderId="0" xfId="0" applyFont="1" applyAlignment="1" applyProtection="1">
      <alignment horizontal="center" vertical="center"/>
      <protection locked="0"/>
    </xf>
    <xf numFmtId="0" fontId="0" fillId="0" borderId="34" xfId="0" applyBorder="1" applyAlignment="1">
      <alignment horizontal="center" vertical="center"/>
    </xf>
    <xf numFmtId="0" fontId="33" fillId="0" borderId="0" xfId="0" applyFont="1">
      <alignment vertical="center"/>
    </xf>
    <xf numFmtId="0" fontId="28" fillId="0" borderId="0" xfId="0" applyFont="1">
      <alignment vertical="center"/>
    </xf>
    <xf numFmtId="0" fontId="28" fillId="0" borderId="34" xfId="0" applyFont="1" applyBorder="1" applyAlignment="1">
      <alignment horizontal="center" vertical="center"/>
    </xf>
    <xf numFmtId="0" fontId="0" fillId="0" borderId="4" xfId="0" applyBorder="1">
      <alignment vertical="center"/>
    </xf>
    <xf numFmtId="38" fontId="35" fillId="0" borderId="0" xfId="2" applyFont="1" applyBorder="1" applyAlignment="1" applyProtection="1">
      <alignment vertical="center"/>
    </xf>
    <xf numFmtId="0" fontId="0" fillId="0" borderId="5" xfId="0" applyBorder="1">
      <alignment vertical="center"/>
    </xf>
    <xf numFmtId="0" fontId="0" fillId="0" borderId="6" xfId="0" applyBorder="1">
      <alignment vertical="center"/>
    </xf>
    <xf numFmtId="0" fontId="26" fillId="0" borderId="0" xfId="0" applyFont="1">
      <alignment vertical="center"/>
    </xf>
    <xf numFmtId="0" fontId="36" fillId="0" borderId="0" xfId="0" applyFont="1">
      <alignment vertical="center"/>
    </xf>
    <xf numFmtId="0" fontId="0" fillId="0" borderId="7" xfId="0" applyBorder="1">
      <alignment vertical="center"/>
    </xf>
    <xf numFmtId="0" fontId="0" fillId="0" borderId="8" xfId="0" applyBorder="1">
      <alignment vertical="center"/>
    </xf>
    <xf numFmtId="0" fontId="37" fillId="0" borderId="0" xfId="0" applyFont="1">
      <alignment vertical="center"/>
    </xf>
    <xf numFmtId="0" fontId="38" fillId="0" borderId="0" xfId="0" applyFont="1">
      <alignment vertical="center"/>
    </xf>
    <xf numFmtId="0" fontId="39" fillId="0" borderId="0" xfId="0" applyFont="1">
      <alignment vertical="center"/>
    </xf>
    <xf numFmtId="0" fontId="30" fillId="0" borderId="0" xfId="0" applyFont="1" applyAlignment="1">
      <alignment horizontal="right" vertical="center"/>
    </xf>
    <xf numFmtId="0" fontId="24" fillId="0" borderId="0" xfId="0" applyFont="1" applyAlignment="1">
      <alignment vertical="center" wrapText="1"/>
    </xf>
    <xf numFmtId="0" fontId="35" fillId="0" borderId="0" xfId="0" applyFont="1">
      <alignment vertical="center"/>
    </xf>
    <xf numFmtId="0" fontId="0" fillId="0" borderId="0" xfId="0" applyAlignment="1">
      <alignment horizontal="right" vertical="center"/>
    </xf>
    <xf numFmtId="0" fontId="0" fillId="0" borderId="1" xfId="0" applyBorder="1" applyAlignment="1">
      <alignment horizontal="center" vertical="center" wrapText="1"/>
    </xf>
    <xf numFmtId="0" fontId="40" fillId="0" borderId="0" xfId="0" applyFont="1" applyAlignment="1">
      <alignment horizontal="right" vertical="center"/>
    </xf>
    <xf numFmtId="0" fontId="41" fillId="2" borderId="0" xfId="1" applyFont="1" applyFill="1" applyAlignment="1" applyProtection="1">
      <alignment horizontal="center" vertical="center" wrapText="1"/>
      <protection locked="0"/>
    </xf>
    <xf numFmtId="0" fontId="41" fillId="3" borderId="0" xfId="1" applyFont="1" applyFill="1" applyAlignment="1" applyProtection="1">
      <alignment horizontal="center" vertical="center" wrapText="1"/>
      <protection locked="0"/>
    </xf>
    <xf numFmtId="0" fontId="26" fillId="0" borderId="0" xfId="0" applyFont="1" applyAlignment="1" applyProtection="1">
      <alignment horizontal="center" vertical="center"/>
      <protection locked="0"/>
    </xf>
    <xf numFmtId="0" fontId="41" fillId="4" borderId="0" xfId="1" applyFont="1" applyFill="1" applyAlignment="1" applyProtection="1">
      <alignment horizontal="center" vertical="center" wrapText="1"/>
      <protection locked="0"/>
    </xf>
    <xf numFmtId="0" fontId="41" fillId="5" borderId="0" xfId="1" applyFont="1" applyFill="1" applyAlignment="1" applyProtection="1">
      <alignment horizontal="center" vertical="center" wrapText="1"/>
      <protection locked="0"/>
    </xf>
    <xf numFmtId="38" fontId="0" fillId="0" borderId="1" xfId="0" applyNumberFormat="1" applyBorder="1">
      <alignment vertical="center"/>
    </xf>
    <xf numFmtId="0" fontId="0" fillId="0" borderId="0" xfId="0" applyAlignment="1" applyProtection="1">
      <alignment horizontal="right" vertical="center"/>
      <protection locked="0"/>
    </xf>
    <xf numFmtId="0" fontId="42" fillId="0" borderId="0" xfId="0" applyFont="1" applyAlignment="1">
      <alignment horizontal="left" vertical="center" wrapText="1"/>
    </xf>
    <xf numFmtId="0" fontId="0" fillId="0" borderId="0" xfId="0" applyAlignment="1">
      <alignment horizontal="left" vertical="center" wrapText="1"/>
    </xf>
    <xf numFmtId="0" fontId="26" fillId="0" borderId="0" xfId="0" applyFont="1" applyAlignment="1">
      <alignment horizontal="left" vertical="center"/>
    </xf>
    <xf numFmtId="0" fontId="0" fillId="0" borderId="9" xfId="0" applyBorder="1" applyAlignment="1">
      <alignment horizontal="center" vertical="center"/>
    </xf>
    <xf numFmtId="38" fontId="21" fillId="0" borderId="10" xfId="2" applyFont="1" applyBorder="1" applyAlignment="1">
      <alignment horizontal="right" vertical="center"/>
    </xf>
    <xf numFmtId="0" fontId="24" fillId="0" borderId="34" xfId="0" applyFont="1" applyBorder="1">
      <alignment vertical="center"/>
    </xf>
    <xf numFmtId="176" fontId="0" fillId="6" borderId="30" xfId="0" applyNumberFormat="1" applyFill="1" applyBorder="1" applyAlignment="1" applyProtection="1">
      <alignment horizontal="right" vertical="center"/>
      <protection locked="0"/>
    </xf>
    <xf numFmtId="0" fontId="0" fillId="6" borderId="30" xfId="0" applyFill="1" applyBorder="1" applyAlignment="1" applyProtection="1">
      <alignment horizontal="center" vertical="center"/>
      <protection locked="0"/>
    </xf>
    <xf numFmtId="176" fontId="0" fillId="6" borderId="31" xfId="0" applyNumberFormat="1" applyFill="1" applyBorder="1" applyAlignment="1" applyProtection="1">
      <alignment horizontal="right" vertical="center"/>
      <protection locked="0"/>
    </xf>
    <xf numFmtId="0" fontId="0" fillId="6" borderId="31" xfId="0" applyFill="1" applyBorder="1" applyAlignment="1" applyProtection="1">
      <alignment horizontal="center" vertical="center"/>
      <protection locked="0"/>
    </xf>
    <xf numFmtId="176" fontId="0" fillId="6" borderId="32" xfId="0" applyNumberFormat="1" applyFill="1" applyBorder="1" applyAlignment="1" applyProtection="1">
      <alignment horizontal="right" vertical="center"/>
      <protection locked="0"/>
    </xf>
    <xf numFmtId="0" fontId="0" fillId="6" borderId="32" xfId="0" applyFill="1" applyBorder="1" applyAlignment="1" applyProtection="1">
      <alignment horizontal="center" vertical="center"/>
      <protection locked="0"/>
    </xf>
    <xf numFmtId="0" fontId="0" fillId="6" borderId="34" xfId="0" applyFill="1" applyBorder="1" applyAlignment="1" applyProtection="1">
      <alignment horizontal="center" vertical="center"/>
      <protection locked="0"/>
    </xf>
    <xf numFmtId="0" fontId="0" fillId="6" borderId="34" xfId="0" applyFill="1" applyBorder="1" applyProtection="1">
      <alignment vertical="center"/>
      <protection locked="0"/>
    </xf>
    <xf numFmtId="0" fontId="0" fillId="6" borderId="11" xfId="0" applyFill="1" applyBorder="1" applyProtection="1">
      <alignment vertical="center"/>
      <protection locked="0"/>
    </xf>
    <xf numFmtId="0" fontId="30" fillId="6" borderId="12" xfId="0" applyFont="1" applyFill="1" applyBorder="1" applyAlignment="1" applyProtection="1">
      <alignment horizontal="center" vertical="center"/>
      <protection locked="0"/>
    </xf>
    <xf numFmtId="0" fontId="35" fillId="6" borderId="12" xfId="0" applyFont="1" applyFill="1" applyBorder="1" applyProtection="1">
      <alignment vertical="center"/>
      <protection locked="0"/>
    </xf>
    <xf numFmtId="2" fontId="35" fillId="6" borderId="12" xfId="0" applyNumberFormat="1" applyFont="1" applyFill="1" applyBorder="1" applyProtection="1">
      <alignment vertical="center"/>
      <protection locked="0"/>
    </xf>
    <xf numFmtId="38" fontId="35" fillId="6" borderId="12" xfId="2" applyFont="1" applyFill="1" applyBorder="1" applyAlignment="1" applyProtection="1">
      <alignment vertical="center"/>
      <protection locked="0"/>
    </xf>
    <xf numFmtId="0" fontId="35" fillId="6" borderId="8" xfId="0" applyFont="1" applyFill="1" applyBorder="1" applyAlignment="1" applyProtection="1">
      <alignment horizontal="right" vertical="center"/>
      <protection locked="0"/>
    </xf>
    <xf numFmtId="0" fontId="35" fillId="6" borderId="8" xfId="0" applyFont="1" applyFill="1" applyBorder="1" applyProtection="1">
      <alignment vertical="center"/>
      <protection locked="0"/>
    </xf>
    <xf numFmtId="178" fontId="35" fillId="7" borderId="13" xfId="0" applyNumberFormat="1" applyFont="1" applyFill="1" applyBorder="1">
      <alignment vertical="center"/>
    </xf>
    <xf numFmtId="0" fontId="43" fillId="0" borderId="0" xfId="0" applyFont="1">
      <alignment vertical="center"/>
    </xf>
    <xf numFmtId="0" fontId="0" fillId="6" borderId="1" xfId="0" applyFill="1" applyBorder="1" applyProtection="1">
      <alignment vertical="center"/>
      <protection locked="0"/>
    </xf>
    <xf numFmtId="38" fontId="35" fillId="6" borderId="12" xfId="2" applyFont="1" applyFill="1" applyBorder="1" applyAlignment="1" applyProtection="1">
      <alignment horizontal="right" vertical="center"/>
      <protection locked="0"/>
    </xf>
    <xf numFmtId="0" fontId="35" fillId="6" borderId="12" xfId="0" applyFont="1" applyFill="1" applyBorder="1" applyAlignment="1" applyProtection="1">
      <alignment horizontal="right" vertical="center"/>
      <protection locked="0"/>
    </xf>
    <xf numFmtId="38" fontId="35" fillId="6" borderId="0" xfId="2" applyFont="1" applyFill="1" applyAlignment="1" applyProtection="1">
      <alignment horizontal="right" vertical="center" wrapText="1"/>
      <protection locked="0"/>
    </xf>
    <xf numFmtId="0" fontId="0" fillId="0" borderId="0" xfId="0" applyAlignment="1">
      <alignment vertical="top"/>
    </xf>
    <xf numFmtId="176" fontId="29" fillId="0" borderId="0" xfId="0" applyNumberFormat="1" applyFont="1" applyAlignment="1">
      <alignment horizontal="left" vertical="center"/>
    </xf>
    <xf numFmtId="0" fontId="25" fillId="0" borderId="0" xfId="0" applyFont="1" applyAlignment="1">
      <alignment vertical="center" wrapText="1"/>
    </xf>
    <xf numFmtId="0" fontId="44" fillId="0" borderId="0" xfId="0" applyFont="1">
      <alignment vertical="center"/>
    </xf>
    <xf numFmtId="0" fontId="30" fillId="6" borderId="1" xfId="0" applyFont="1" applyFill="1" applyBorder="1" applyAlignment="1" applyProtection="1">
      <alignment vertical="center" wrapText="1"/>
      <protection locked="0"/>
    </xf>
    <xf numFmtId="0" fontId="0" fillId="0" borderId="0" xfId="0" applyAlignment="1">
      <alignment vertical="center" wrapText="1"/>
    </xf>
    <xf numFmtId="0" fontId="24" fillId="0" borderId="0" xfId="0" applyFont="1" applyAlignment="1">
      <alignment vertical="top"/>
    </xf>
    <xf numFmtId="0" fontId="22" fillId="0" borderId="0" xfId="1">
      <alignment vertical="center"/>
    </xf>
    <xf numFmtId="0" fontId="45" fillId="8" borderId="0" xfId="1" applyFont="1" applyFill="1" applyAlignment="1" applyProtection="1">
      <alignment horizontal="center" vertical="center"/>
      <protection locked="0"/>
    </xf>
    <xf numFmtId="2" fontId="35" fillId="7" borderId="12" xfId="0" applyNumberFormat="1" applyFont="1" applyFill="1" applyBorder="1">
      <alignment vertical="center"/>
    </xf>
    <xf numFmtId="0" fontId="22" fillId="0" borderId="0" xfId="1" quotePrefix="1" applyAlignment="1"/>
    <xf numFmtId="0" fontId="29" fillId="0" borderId="0" xfId="0" applyFont="1">
      <alignment vertical="center"/>
    </xf>
    <xf numFmtId="0" fontId="25" fillId="0" borderId="0" xfId="0" applyFont="1" applyAlignment="1">
      <alignment horizontal="right" vertical="center"/>
    </xf>
    <xf numFmtId="0" fontId="0" fillId="0" borderId="0" xfId="0" applyAlignment="1">
      <alignment horizontal="left" vertical="center"/>
    </xf>
    <xf numFmtId="0" fontId="29" fillId="0" borderId="0" xfId="0" applyFont="1" applyAlignment="1">
      <alignment horizontal="right" vertical="center"/>
    </xf>
    <xf numFmtId="0" fontId="22" fillId="0" borderId="0" xfId="1" applyBorder="1" applyAlignment="1">
      <alignment horizontal="left" vertical="center" wrapText="1"/>
    </xf>
    <xf numFmtId="0" fontId="29" fillId="0" borderId="0" xfId="0" applyFont="1" applyAlignment="1">
      <alignment vertical="center" wrapText="1"/>
    </xf>
    <xf numFmtId="0" fontId="0" fillId="0" borderId="0" xfId="0" applyAlignment="1">
      <alignment horizontal="left" vertical="top" wrapText="1"/>
    </xf>
    <xf numFmtId="0" fontId="29" fillId="0" borderId="0" xfId="0" applyFont="1" applyAlignment="1">
      <alignment horizontal="left" vertical="center" wrapText="1"/>
    </xf>
    <xf numFmtId="0" fontId="0" fillId="0" borderId="0" xfId="0" applyAlignment="1">
      <alignment vertical="top" wrapText="1"/>
    </xf>
    <xf numFmtId="0" fontId="46" fillId="0" borderId="0" xfId="0" applyFont="1" applyAlignment="1">
      <alignment horizontal="left" vertical="center"/>
    </xf>
    <xf numFmtId="0" fontId="47" fillId="0" borderId="0" xfId="0" applyFont="1" applyAlignment="1">
      <alignment vertical="top" wrapText="1"/>
    </xf>
    <xf numFmtId="0" fontId="48" fillId="0" borderId="0" xfId="0" applyFont="1" applyAlignment="1">
      <alignment horizontal="right" vertical="center"/>
    </xf>
    <xf numFmtId="0" fontId="48" fillId="0" borderId="0" xfId="0" applyFont="1">
      <alignment vertical="center"/>
    </xf>
    <xf numFmtId="0" fontId="49" fillId="0" borderId="0" xfId="0" applyFont="1">
      <alignment vertical="center"/>
    </xf>
    <xf numFmtId="0" fontId="0" fillId="0" borderId="0" xfId="0" applyAlignment="1">
      <alignment horizontal="left"/>
    </xf>
    <xf numFmtId="0" fontId="0" fillId="0" borderId="0" xfId="0" applyAlignment="1">
      <alignment horizontal="center" vertical="center" wrapText="1"/>
    </xf>
    <xf numFmtId="0" fontId="26" fillId="0" borderId="0" xfId="0" applyFont="1" applyAlignment="1">
      <alignment horizontal="center" vertical="center"/>
    </xf>
    <xf numFmtId="0" fontId="30" fillId="6" borderId="1" xfId="0" applyFont="1" applyFill="1" applyBorder="1" applyAlignment="1" applyProtection="1">
      <alignment horizontal="center" vertical="center" wrapText="1"/>
      <protection locked="0"/>
    </xf>
    <xf numFmtId="0" fontId="24" fillId="0" borderId="34" xfId="0" applyFont="1" applyBorder="1" applyAlignment="1">
      <alignment horizontal="center" vertical="center"/>
    </xf>
    <xf numFmtId="0" fontId="30" fillId="6" borderId="1" xfId="0" applyFont="1" applyFill="1" applyBorder="1" applyAlignment="1" applyProtection="1">
      <alignment horizontal="left" vertical="center" wrapText="1"/>
      <protection locked="0"/>
    </xf>
    <xf numFmtId="0" fontId="23" fillId="0" borderId="0" xfId="0" applyFont="1" applyAlignment="1" applyProtection="1">
      <alignment horizontal="center"/>
      <protection locked="0"/>
    </xf>
    <xf numFmtId="0" fontId="50" fillId="0" borderId="0" xfId="0" applyFont="1">
      <alignment vertical="center"/>
    </xf>
    <xf numFmtId="0" fontId="51" fillId="0" borderId="0" xfId="0" applyFont="1" applyAlignment="1" applyProtection="1">
      <alignment vertical="center" wrapText="1"/>
      <protection locked="0"/>
    </xf>
    <xf numFmtId="38" fontId="21" fillId="0" borderId="0" xfId="2" applyFont="1" applyFill="1" applyAlignment="1">
      <alignment vertical="center" wrapText="1"/>
    </xf>
    <xf numFmtId="38" fontId="21" fillId="0" borderId="0" xfId="2" applyFont="1" applyFill="1">
      <alignment vertical="center"/>
    </xf>
    <xf numFmtId="38" fontId="21" fillId="0" borderId="1" xfId="2" applyFont="1" applyFill="1" applyBorder="1" applyAlignment="1">
      <alignment horizontal="center" vertical="center" wrapText="1"/>
    </xf>
    <xf numFmtId="38" fontId="21" fillId="0" borderId="1" xfId="2" applyFont="1" applyFill="1" applyBorder="1" applyAlignment="1">
      <alignment vertical="center" wrapText="1"/>
    </xf>
    <xf numFmtId="0" fontId="52" fillId="0" borderId="0" xfId="0" applyFont="1">
      <alignment vertical="center"/>
    </xf>
    <xf numFmtId="38" fontId="24" fillId="0" borderId="0" xfId="2" applyFont="1" applyFill="1">
      <alignment vertical="center"/>
    </xf>
    <xf numFmtId="38" fontId="21" fillId="0" borderId="0" xfId="2" applyFont="1" applyFill="1" applyAlignment="1">
      <alignment horizontal="center" vertical="center" wrapText="1"/>
    </xf>
    <xf numFmtId="38" fontId="21" fillId="0" borderId="1" xfId="2" applyFont="1" applyFill="1" applyBorder="1" applyAlignment="1">
      <alignment horizontal="center" vertical="center"/>
    </xf>
    <xf numFmtId="38" fontId="21" fillId="0" borderId="1" xfId="2" applyFont="1" applyFill="1" applyBorder="1">
      <alignment vertical="center"/>
    </xf>
    <xf numFmtId="49" fontId="30" fillId="6" borderId="1" xfId="0" quotePrefix="1" applyNumberFormat="1" applyFont="1" applyFill="1" applyBorder="1" applyAlignment="1" applyProtection="1">
      <alignment horizontal="center" vertical="center"/>
      <protection locked="0"/>
    </xf>
    <xf numFmtId="49" fontId="30" fillId="6" borderId="1" xfId="0" applyNumberFormat="1" applyFont="1" applyFill="1" applyBorder="1" applyAlignment="1" applyProtection="1">
      <alignment horizontal="center" vertical="center"/>
      <protection locked="0"/>
    </xf>
    <xf numFmtId="0" fontId="30" fillId="6" borderId="1" xfId="0" applyFont="1" applyFill="1" applyBorder="1" applyAlignment="1" applyProtection="1">
      <alignment horizontal="center" vertical="center"/>
      <protection locked="0"/>
    </xf>
    <xf numFmtId="0" fontId="24" fillId="0" borderId="0" xfId="0" applyFont="1" applyAlignment="1">
      <alignment horizontal="left"/>
    </xf>
    <xf numFmtId="0" fontId="24" fillId="0" borderId="35" xfId="0" applyFont="1" applyBorder="1">
      <alignment vertical="center"/>
    </xf>
    <xf numFmtId="0" fontId="28" fillId="0" borderId="0" xfId="0" applyFont="1" applyAlignment="1" applyProtection="1">
      <alignment horizontal="left" vertical="top"/>
      <protection locked="0"/>
    </xf>
    <xf numFmtId="0" fontId="28" fillId="0" borderId="0" xfId="0" applyFont="1" applyProtection="1">
      <alignment vertical="center"/>
      <protection locked="0"/>
    </xf>
    <xf numFmtId="0" fontId="32" fillId="0" borderId="0" xfId="0" applyFont="1" applyAlignment="1" applyProtection="1">
      <protection locked="0"/>
    </xf>
    <xf numFmtId="0" fontId="28" fillId="0" borderId="0" xfId="0" applyFont="1" applyAlignment="1"/>
    <xf numFmtId="0" fontId="28" fillId="0" borderId="0" xfId="0" applyFont="1" applyAlignment="1" applyProtection="1">
      <protection locked="0"/>
    </xf>
    <xf numFmtId="0" fontId="28" fillId="0" borderId="36" xfId="0" applyFont="1" applyBorder="1" applyAlignment="1">
      <alignment horizontal="left" vertical="center"/>
    </xf>
    <xf numFmtId="0" fontId="28" fillId="0" borderId="37" xfId="0" applyFont="1" applyBorder="1" applyAlignment="1">
      <alignment horizontal="left" vertical="center"/>
    </xf>
    <xf numFmtId="0" fontId="28" fillId="0" borderId="0" xfId="0" applyFont="1" applyAlignment="1">
      <alignment horizontal="center" vertical="center"/>
    </xf>
    <xf numFmtId="0" fontId="33" fillId="0" borderId="0" xfId="0" applyFont="1" applyAlignment="1">
      <alignment horizontal="right" vertical="top"/>
    </xf>
    <xf numFmtId="0" fontId="53" fillId="0" borderId="39" xfId="0" applyFont="1" applyBorder="1" applyAlignment="1">
      <alignment horizontal="center" vertical="center"/>
    </xf>
    <xf numFmtId="0" fontId="54" fillId="0" borderId="39" xfId="0" applyFont="1" applyBorder="1" applyAlignment="1">
      <alignment horizontal="center" vertical="center"/>
    </xf>
    <xf numFmtId="0" fontId="28" fillId="6" borderId="39" xfId="0" applyFont="1" applyFill="1" applyBorder="1" applyAlignment="1" applyProtection="1">
      <alignment horizontal="center" vertical="center"/>
      <protection locked="0"/>
    </xf>
    <xf numFmtId="0" fontId="28" fillId="0" borderId="0" xfId="0" applyFont="1" applyAlignment="1">
      <alignment horizontal="left" vertical="center"/>
    </xf>
    <xf numFmtId="0" fontId="34" fillId="0" borderId="0" xfId="0" applyFont="1" applyAlignment="1">
      <alignment vertical="top"/>
    </xf>
    <xf numFmtId="0" fontId="28" fillId="0" borderId="0" xfId="0" applyFont="1" applyAlignment="1">
      <alignment horizontal="left" vertical="top"/>
    </xf>
    <xf numFmtId="38" fontId="21" fillId="0" borderId="1" xfId="3" applyFont="1" applyBorder="1" applyAlignment="1">
      <alignment horizontal="center" vertical="center"/>
    </xf>
    <xf numFmtId="38" fontId="21" fillId="0" borderId="1" xfId="3" applyFont="1" applyBorder="1" applyAlignment="1">
      <alignment vertical="center" wrapText="1"/>
    </xf>
    <xf numFmtId="38" fontId="21" fillId="0" borderId="1" xfId="3" applyFont="1" applyBorder="1">
      <alignment vertical="center"/>
    </xf>
    <xf numFmtId="0" fontId="0" fillId="0" borderId="0" xfId="0" applyAlignment="1" applyProtection="1">
      <alignment vertical="top" wrapText="1"/>
      <protection locked="0"/>
    </xf>
    <xf numFmtId="0" fontId="25" fillId="0" borderId="0" xfId="5" applyFont="1">
      <alignment vertical="center"/>
    </xf>
    <xf numFmtId="0" fontId="55" fillId="0" borderId="0" xfId="0" applyFont="1" applyAlignment="1"/>
    <xf numFmtId="0" fontId="56" fillId="0" borderId="0" xfId="0" applyFont="1">
      <alignment vertical="center"/>
    </xf>
    <xf numFmtId="0" fontId="28" fillId="0" borderId="0" xfId="0" applyFont="1" applyAlignment="1">
      <alignment vertical="top"/>
    </xf>
    <xf numFmtId="0" fontId="28" fillId="6" borderId="39" xfId="0" applyFont="1" applyFill="1" applyBorder="1" applyAlignment="1" applyProtection="1">
      <alignment horizontal="right" vertical="center"/>
      <protection locked="0"/>
    </xf>
    <xf numFmtId="0" fontId="28" fillId="0" borderId="36" xfId="0" applyFont="1" applyBorder="1">
      <alignment vertical="center"/>
    </xf>
    <xf numFmtId="0" fontId="28" fillId="0" borderId="37" xfId="0" applyFont="1" applyBorder="1">
      <alignment vertical="center"/>
    </xf>
    <xf numFmtId="0" fontId="0" fillId="0" borderId="40" xfId="0" applyBorder="1" applyAlignment="1">
      <alignment horizontal="left" vertical="center"/>
    </xf>
    <xf numFmtId="0" fontId="0" fillId="0" borderId="47" xfId="0" applyBorder="1" applyAlignment="1">
      <alignment horizontal="left" vertical="center"/>
    </xf>
    <xf numFmtId="0" fontId="28" fillId="6" borderId="39" xfId="0" applyFont="1" applyFill="1" applyBorder="1" applyAlignment="1" applyProtection="1">
      <alignment horizontal="center" vertical="top"/>
      <protection locked="0"/>
    </xf>
    <xf numFmtId="0" fontId="0" fillId="0" borderId="48" xfId="0" applyBorder="1" applyAlignment="1">
      <alignment vertical="top" wrapText="1"/>
    </xf>
    <xf numFmtId="0" fontId="28" fillId="6" borderId="34" xfId="0" applyFont="1" applyFill="1" applyBorder="1" applyAlignment="1" applyProtection="1">
      <alignment vertical="top"/>
      <protection locked="0"/>
    </xf>
    <xf numFmtId="0" fontId="0" fillId="0" borderId="0" xfId="0" applyAlignment="1" applyProtection="1">
      <alignment horizontal="center"/>
      <protection locked="0"/>
    </xf>
    <xf numFmtId="0" fontId="28" fillId="0" borderId="0" xfId="0" applyFont="1" applyAlignment="1">
      <alignment horizontal="right" vertical="center"/>
    </xf>
    <xf numFmtId="0" fontId="28" fillId="0" borderId="0" xfId="0" applyFont="1" applyAlignment="1">
      <alignment horizontal="right" vertical="top"/>
    </xf>
    <xf numFmtId="0" fontId="57" fillId="0" borderId="0" xfId="0" applyFont="1" applyAlignment="1">
      <alignment horizontal="left" vertical="center" wrapText="1"/>
    </xf>
    <xf numFmtId="0" fontId="57" fillId="0" borderId="0" xfId="0" applyFont="1" applyAlignment="1">
      <alignment horizontal="left" vertical="top" wrapText="1"/>
    </xf>
    <xf numFmtId="0" fontId="47" fillId="0" borderId="0" xfId="0" applyFont="1" applyAlignment="1">
      <alignment horizontal="center" vertical="top" wrapText="1"/>
    </xf>
    <xf numFmtId="0" fontId="57" fillId="0" borderId="0" xfId="0" applyFont="1" applyAlignment="1">
      <alignment horizontal="left" vertical="top"/>
    </xf>
    <xf numFmtId="0" fontId="48" fillId="0" borderId="0" xfId="0" applyFont="1" applyAlignment="1">
      <alignment horizontal="center" vertical="center"/>
    </xf>
    <xf numFmtId="0" fontId="29" fillId="0" borderId="0" xfId="0" applyFont="1" applyAlignment="1">
      <alignment horizontal="left" vertical="center" wrapText="1"/>
    </xf>
    <xf numFmtId="0" fontId="29" fillId="0" borderId="0" xfId="0" applyFont="1" applyAlignment="1">
      <alignment horizontal="left" vertical="center"/>
    </xf>
    <xf numFmtId="0" fontId="29" fillId="0" borderId="14" xfId="0" applyFont="1" applyBorder="1" applyAlignment="1">
      <alignment horizontal="left" vertical="center"/>
    </xf>
    <xf numFmtId="0" fontId="24" fillId="0" borderId="0" xfId="0" applyFont="1" applyAlignment="1">
      <alignment horizontal="left" vertical="center" wrapText="1"/>
    </xf>
    <xf numFmtId="0" fontId="24" fillId="0" borderId="0" xfId="0" applyFont="1" applyAlignment="1">
      <alignment horizontal="left" vertical="top" wrapText="1"/>
    </xf>
    <xf numFmtId="0" fontId="0" fillId="0" borderId="0" xfId="0" applyAlignment="1">
      <alignment horizontal="center" vertical="center" wrapText="1"/>
    </xf>
    <xf numFmtId="0" fontId="36" fillId="0" borderId="0" xfId="0" applyFont="1" applyAlignment="1">
      <alignment horizontal="center" vertical="center"/>
    </xf>
    <xf numFmtId="0" fontId="29" fillId="0" borderId="0" xfId="0" applyFont="1" applyAlignment="1">
      <alignment vertical="center" wrapText="1"/>
    </xf>
    <xf numFmtId="0" fontId="29" fillId="6" borderId="12" xfId="0" applyFont="1" applyFill="1" applyBorder="1" applyAlignment="1" applyProtection="1">
      <alignment horizontal="left" vertical="center"/>
      <protection locked="0"/>
    </xf>
    <xf numFmtId="0" fontId="29" fillId="6" borderId="8" xfId="0" applyFont="1" applyFill="1" applyBorder="1" applyAlignment="1" applyProtection="1">
      <alignment horizontal="left" vertical="center"/>
      <protection locked="0"/>
    </xf>
    <xf numFmtId="0" fontId="29" fillId="6" borderId="7" xfId="0" applyFont="1" applyFill="1" applyBorder="1" applyAlignment="1" applyProtection="1">
      <alignment horizontal="left" vertical="center"/>
      <protection locked="0"/>
    </xf>
    <xf numFmtId="0" fontId="30" fillId="6" borderId="12" xfId="0" applyFont="1" applyFill="1" applyBorder="1" applyAlignment="1" applyProtection="1">
      <alignment horizontal="left" vertical="center"/>
      <protection locked="0"/>
    </xf>
    <xf numFmtId="0" fontId="30" fillId="6" borderId="8" xfId="0" applyFont="1" applyFill="1" applyBorder="1" applyAlignment="1" applyProtection="1">
      <alignment horizontal="left" vertical="center"/>
      <protection locked="0"/>
    </xf>
    <xf numFmtId="0" fontId="30" fillId="6" borderId="7" xfId="0" applyFont="1" applyFill="1" applyBorder="1" applyAlignment="1" applyProtection="1">
      <alignment horizontal="left" vertical="center"/>
      <protection locked="0"/>
    </xf>
    <xf numFmtId="0" fontId="22" fillId="6" borderId="12" xfId="1" applyFill="1" applyBorder="1" applyAlignment="1" applyProtection="1">
      <alignment horizontal="left" vertical="center" wrapText="1"/>
      <protection locked="0"/>
    </xf>
    <xf numFmtId="0" fontId="36" fillId="6" borderId="8" xfId="0" applyFont="1" applyFill="1" applyBorder="1" applyAlignment="1" applyProtection="1">
      <alignment horizontal="left" vertical="center" wrapText="1"/>
      <protection locked="0"/>
    </xf>
    <xf numFmtId="0" fontId="36" fillId="6" borderId="7" xfId="0" applyFont="1" applyFill="1" applyBorder="1" applyAlignment="1" applyProtection="1">
      <alignment horizontal="left" vertical="center" wrapText="1"/>
      <protection locked="0"/>
    </xf>
    <xf numFmtId="0" fontId="28" fillId="0" borderId="34" xfId="0" applyFont="1" applyBorder="1" applyAlignment="1">
      <alignment horizontal="center" vertical="center"/>
    </xf>
    <xf numFmtId="0" fontId="33" fillId="0" borderId="0" xfId="0" applyFont="1" applyAlignment="1">
      <alignment horizontal="left" vertical="top" wrapText="1"/>
    </xf>
    <xf numFmtId="0" fontId="28" fillId="0" borderId="41" xfId="0" applyFont="1" applyBorder="1" applyAlignment="1">
      <alignment horizontal="center" vertical="center" wrapText="1"/>
    </xf>
    <xf numFmtId="0" fontId="28" fillId="0" borderId="43" xfId="0" applyFont="1" applyBorder="1" applyAlignment="1">
      <alignment horizontal="center" vertical="center" wrapText="1"/>
    </xf>
    <xf numFmtId="0" fontId="28" fillId="0" borderId="33" xfId="0" applyFont="1" applyBorder="1" applyAlignment="1">
      <alignment horizontal="center" vertical="center" wrapText="1"/>
    </xf>
    <xf numFmtId="0" fontId="28" fillId="0" borderId="0" xfId="0" applyFont="1" applyAlignment="1">
      <alignment horizontal="center" vertical="center"/>
    </xf>
    <xf numFmtId="0" fontId="28" fillId="0" borderId="0" xfId="0" applyFont="1" applyAlignment="1" applyProtection="1">
      <alignment horizontal="right" vertical="top"/>
      <protection locked="0"/>
    </xf>
    <xf numFmtId="0" fontId="54" fillId="0" borderId="39" xfId="0" applyFont="1" applyBorder="1" applyAlignment="1">
      <alignment horizontal="center" vertical="center"/>
    </xf>
    <xf numFmtId="0" fontId="28" fillId="0" borderId="40" xfId="0" applyFont="1" applyBorder="1" applyAlignment="1">
      <alignment horizontal="left" vertical="center"/>
    </xf>
    <xf numFmtId="0" fontId="28" fillId="0" borderId="44" xfId="0" applyFont="1" applyBorder="1" applyAlignment="1">
      <alignment horizontal="left" vertical="center"/>
    </xf>
    <xf numFmtId="0" fontId="28" fillId="0" borderId="45" xfId="0" applyFont="1" applyBorder="1" applyAlignment="1">
      <alignment horizontal="left" vertical="center"/>
    </xf>
    <xf numFmtId="0" fontId="28" fillId="0" borderId="46" xfId="0" applyFont="1" applyBorder="1" applyAlignment="1">
      <alignment horizontal="left" vertical="center"/>
    </xf>
    <xf numFmtId="0" fontId="28" fillId="0" borderId="41" xfId="0" applyFont="1" applyBorder="1" applyAlignment="1">
      <alignment horizontal="center" vertical="center"/>
    </xf>
    <xf numFmtId="0" fontId="28" fillId="0" borderId="33" xfId="0" applyFont="1" applyBorder="1" applyAlignment="1">
      <alignment horizontal="center" vertical="center"/>
    </xf>
    <xf numFmtId="6" fontId="28" fillId="0" borderId="41" xfId="4" applyFont="1" applyBorder="1" applyAlignment="1" applyProtection="1">
      <alignment horizontal="center" vertical="center"/>
    </xf>
    <xf numFmtId="6" fontId="28" fillId="0" borderId="33" xfId="4" applyFont="1" applyBorder="1" applyAlignment="1" applyProtection="1">
      <alignment horizontal="center" vertical="center"/>
    </xf>
    <xf numFmtId="0" fontId="28" fillId="0" borderId="36" xfId="0" applyFont="1" applyBorder="1" applyAlignment="1">
      <alignment horizontal="center" vertical="center"/>
    </xf>
    <xf numFmtId="0" fontId="28" fillId="0" borderId="38" xfId="0" applyFont="1" applyBorder="1" applyAlignment="1">
      <alignment horizontal="center" vertical="center"/>
    </xf>
    <xf numFmtId="3" fontId="0" fillId="6" borderId="36" xfId="0" applyNumberFormat="1" applyFill="1" applyBorder="1" applyAlignment="1" applyProtection="1">
      <alignment horizontal="right" vertical="center"/>
      <protection locked="0"/>
    </xf>
    <xf numFmtId="3" fontId="0" fillId="6" borderId="38" xfId="0" applyNumberFormat="1" applyFill="1" applyBorder="1" applyAlignment="1" applyProtection="1">
      <alignment horizontal="right" vertical="center"/>
      <protection locked="0"/>
    </xf>
    <xf numFmtId="0" fontId="28" fillId="0" borderId="0" xfId="0" applyFont="1" applyAlignment="1">
      <alignment horizontal="left" vertical="top" wrapText="1"/>
    </xf>
    <xf numFmtId="0" fontId="9" fillId="0" borderId="0" xfId="0" applyFont="1" applyAlignment="1">
      <alignment horizontal="left" vertical="center"/>
    </xf>
    <xf numFmtId="0" fontId="0" fillId="0" borderId="34" xfId="0" applyBorder="1" applyAlignment="1">
      <alignment horizontal="center" vertical="center"/>
    </xf>
    <xf numFmtId="0" fontId="0" fillId="0" borderId="34" xfId="0" applyBorder="1" applyAlignment="1">
      <alignment horizontal="left" vertical="center"/>
    </xf>
    <xf numFmtId="0" fontId="0" fillId="0" borderId="0" xfId="0" applyAlignment="1"/>
    <xf numFmtId="0" fontId="0" fillId="6" borderId="36" xfId="0" applyFill="1" applyBorder="1" applyAlignment="1" applyProtection="1">
      <alignment horizontal="right" vertical="center"/>
      <protection locked="0"/>
    </xf>
    <xf numFmtId="0" fontId="0" fillId="6" borderId="38" xfId="0" applyFill="1" applyBorder="1" applyAlignment="1" applyProtection="1">
      <alignment horizontal="right" vertical="center"/>
      <protection locked="0"/>
    </xf>
    <xf numFmtId="0" fontId="42" fillId="6" borderId="0" xfId="0" applyFont="1" applyFill="1" applyAlignment="1">
      <alignment horizontal="left" vertical="center"/>
    </xf>
    <xf numFmtId="0" fontId="0" fillId="6" borderId="0" xfId="0" applyFill="1" applyAlignment="1">
      <alignment horizontal="left" vertical="center"/>
    </xf>
    <xf numFmtId="0" fontId="0" fillId="6" borderId="36" xfId="0" applyFill="1" applyBorder="1" applyAlignment="1" applyProtection="1">
      <alignment horizontal="left" vertical="center"/>
      <protection locked="0"/>
    </xf>
    <xf numFmtId="0" fontId="0" fillId="6" borderId="37" xfId="0" applyFill="1" applyBorder="1" applyAlignment="1" applyProtection="1">
      <alignment horizontal="left" vertical="center"/>
      <protection locked="0"/>
    </xf>
    <xf numFmtId="0" fontId="0" fillId="6" borderId="38" xfId="0" applyFill="1" applyBorder="1" applyAlignment="1" applyProtection="1">
      <alignment horizontal="left" vertical="center"/>
      <protection locked="0"/>
    </xf>
    <xf numFmtId="0" fontId="0" fillId="0" borderId="36" xfId="0" applyBorder="1" applyAlignment="1">
      <alignment horizontal="left" vertical="center" wrapText="1"/>
    </xf>
    <xf numFmtId="0" fontId="0" fillId="0" borderId="37" xfId="0" applyBorder="1" applyAlignment="1">
      <alignment horizontal="left" vertical="center" wrapText="1"/>
    </xf>
    <xf numFmtId="0" fontId="0" fillId="0" borderId="38" xfId="0" applyBorder="1" applyAlignment="1">
      <alignment horizontal="left" vertical="center" wrapText="1"/>
    </xf>
    <xf numFmtId="0" fontId="22" fillId="9" borderId="0" xfId="1" applyNumberFormat="1" applyFill="1" applyAlignment="1" applyProtection="1">
      <alignment horizontal="center" vertical="center"/>
    </xf>
    <xf numFmtId="0" fontId="0" fillId="0" borderId="0" xfId="0" applyAlignment="1">
      <alignment horizontal="right" vertical="top"/>
    </xf>
    <xf numFmtId="0" fontId="27" fillId="0" borderId="0" xfId="0" applyFont="1" applyAlignment="1">
      <alignment horizontal="left" vertical="center" wrapText="1"/>
    </xf>
    <xf numFmtId="0" fontId="27" fillId="0" borderId="0" xfId="0" applyFont="1" applyAlignment="1">
      <alignment horizontal="left" vertical="center"/>
    </xf>
    <xf numFmtId="0" fontId="58" fillId="0" borderId="0" xfId="0" applyFont="1" applyAlignment="1">
      <alignment horizontal="right" vertical="center"/>
    </xf>
    <xf numFmtId="0" fontId="0" fillId="0" borderId="0" xfId="0" applyAlignment="1">
      <alignment horizontal="left" vertical="top" wrapText="1"/>
    </xf>
    <xf numFmtId="0" fontId="56" fillId="0" borderId="0" xfId="0" applyFont="1" applyAlignment="1">
      <alignment horizontal="left" vertical="center" wrapText="1"/>
    </xf>
    <xf numFmtId="0" fontId="56" fillId="0" borderId="0" xfId="0" applyFont="1" applyAlignment="1">
      <alignment horizontal="left" vertical="top" wrapText="1"/>
    </xf>
    <xf numFmtId="0" fontId="37" fillId="0" borderId="0" xfId="0" applyFont="1" applyAlignment="1">
      <alignment horizontal="center" vertical="top" wrapText="1"/>
    </xf>
    <xf numFmtId="0" fontId="0" fillId="0" borderId="42" xfId="0" applyBorder="1" applyAlignment="1">
      <alignment horizontal="left"/>
    </xf>
    <xf numFmtId="0" fontId="28" fillId="0" borderId="34" xfId="0" applyFont="1" applyBorder="1" applyAlignment="1">
      <alignment horizontal="center" vertical="top" wrapText="1"/>
    </xf>
    <xf numFmtId="0" fontId="28" fillId="0" borderId="34" xfId="0" applyFont="1" applyBorder="1" applyAlignment="1">
      <alignment horizontal="center" vertical="top"/>
    </xf>
    <xf numFmtId="0" fontId="0" fillId="6" borderId="36" xfId="0" applyFill="1" applyBorder="1" applyAlignment="1" applyProtection="1">
      <alignment horizontal="left" vertical="top"/>
      <protection locked="0"/>
    </xf>
    <xf numFmtId="0" fontId="0" fillId="6" borderId="37" xfId="0" applyFill="1" applyBorder="1" applyAlignment="1" applyProtection="1">
      <alignment horizontal="left" vertical="top"/>
      <protection locked="0"/>
    </xf>
    <xf numFmtId="0" fontId="0" fillId="6" borderId="38" xfId="0" applyFill="1" applyBorder="1" applyAlignment="1" applyProtection="1">
      <alignment horizontal="left" vertical="top"/>
      <protection locked="0"/>
    </xf>
    <xf numFmtId="0" fontId="22" fillId="4" borderId="0" xfId="1" applyNumberFormat="1" applyFill="1" applyAlignment="1" applyProtection="1">
      <alignment horizontal="center" vertical="center"/>
      <protection locked="0"/>
    </xf>
    <xf numFmtId="0" fontId="27" fillId="0" borderId="0" xfId="0" applyFont="1" applyAlignment="1" applyProtection="1">
      <alignment horizontal="left" vertical="center" wrapText="1"/>
      <protection locked="0"/>
    </xf>
    <xf numFmtId="0" fontId="33" fillId="0" borderId="33" xfId="0" applyFont="1" applyBorder="1" applyAlignment="1">
      <alignment horizontal="center" vertical="center"/>
    </xf>
    <xf numFmtId="0" fontId="26" fillId="0" borderId="0" xfId="0" applyFont="1" applyAlignment="1">
      <alignment horizontal="center"/>
    </xf>
    <xf numFmtId="0" fontId="3" fillId="0" borderId="0" xfId="0" applyFont="1" applyAlignment="1" applyProtection="1">
      <alignment horizontal="left" vertical="center"/>
      <protection locked="0"/>
    </xf>
    <xf numFmtId="0" fontId="51" fillId="0" borderId="0" xfId="0" applyFont="1" applyAlignment="1" applyProtection="1">
      <alignment horizontal="left" vertical="center" wrapText="1"/>
      <protection locked="0"/>
    </xf>
    <xf numFmtId="176" fontId="29" fillId="0" borderId="0" xfId="0" applyNumberFormat="1" applyFont="1" applyAlignment="1">
      <alignment horizontal="left"/>
    </xf>
    <xf numFmtId="0" fontId="42" fillId="6" borderId="0" xfId="0" applyFont="1" applyFill="1" applyAlignment="1">
      <alignment horizontal="center" vertical="center"/>
    </xf>
    <xf numFmtId="0" fontId="59" fillId="0" borderId="0" xfId="0" applyFont="1" applyAlignment="1">
      <alignment horizontal="right" vertical="center"/>
    </xf>
    <xf numFmtId="0" fontId="29" fillId="0" borderId="0" xfId="0" applyFont="1" applyAlignment="1">
      <alignment horizontal="right" vertical="center"/>
    </xf>
    <xf numFmtId="0" fontId="0" fillId="0" borderId="0" xfId="0" applyAlignment="1">
      <alignment horizontal="right" vertical="center"/>
    </xf>
    <xf numFmtId="0" fontId="0" fillId="0" borderId="15" xfId="0" applyBorder="1" applyAlignment="1">
      <alignment horizontal="center" vertical="center"/>
    </xf>
    <xf numFmtId="0" fontId="0" fillId="0" borderId="8" xfId="0" applyBorder="1" applyAlignment="1">
      <alignment horizontal="center" vertical="center"/>
    </xf>
    <xf numFmtId="0" fontId="0" fillId="0" borderId="7" xfId="0" applyBorder="1" applyAlignment="1">
      <alignment horizontal="center" vertical="center"/>
    </xf>
    <xf numFmtId="0" fontId="32" fillId="0" borderId="0" xfId="0" applyFont="1" applyAlignment="1">
      <alignment horizontal="left" vertical="center" wrapText="1"/>
    </xf>
    <xf numFmtId="0" fontId="30" fillId="6" borderId="22" xfId="0" applyFont="1" applyFill="1" applyBorder="1" applyAlignment="1" applyProtection="1">
      <alignment horizontal="left" vertical="top" wrapText="1"/>
      <protection locked="0"/>
    </xf>
    <xf numFmtId="0" fontId="30" fillId="6" borderId="6" xfId="0" applyFont="1" applyFill="1" applyBorder="1" applyAlignment="1" applyProtection="1">
      <alignment horizontal="left" vertical="top" wrapText="1"/>
      <protection locked="0"/>
    </xf>
    <xf numFmtId="0" fontId="30" fillId="6" borderId="20" xfId="0" applyFont="1" applyFill="1" applyBorder="1" applyAlignment="1" applyProtection="1">
      <alignment horizontal="left" vertical="top" wrapText="1"/>
      <protection locked="0"/>
    </xf>
    <xf numFmtId="0" fontId="30" fillId="6" borderId="21" xfId="0" applyFont="1" applyFill="1" applyBorder="1" applyAlignment="1" applyProtection="1">
      <alignment horizontal="left" vertical="top" wrapText="1"/>
      <protection locked="0"/>
    </xf>
    <xf numFmtId="0" fontId="0" fillId="0" borderId="23" xfId="0" applyBorder="1" applyAlignment="1">
      <alignment horizontal="left" vertical="center"/>
    </xf>
    <xf numFmtId="0" fontId="0" fillId="0" borderId="24" xfId="0" applyBorder="1" applyAlignment="1">
      <alignment horizontal="left" vertical="center"/>
    </xf>
    <xf numFmtId="0" fontId="0" fillId="0" borderId="25" xfId="0" applyBorder="1" applyAlignment="1">
      <alignment horizontal="left" vertical="center"/>
    </xf>
    <xf numFmtId="0" fontId="0" fillId="0" borderId="12" xfId="0" applyBorder="1" applyAlignment="1">
      <alignment horizontal="center" vertical="center"/>
    </xf>
    <xf numFmtId="0" fontId="0" fillId="0" borderId="4" xfId="0" applyBorder="1" applyAlignment="1">
      <alignment horizontal="center" vertical="center"/>
    </xf>
    <xf numFmtId="0" fontId="30" fillId="6" borderId="11" xfId="0" applyFont="1" applyFill="1" applyBorder="1" applyAlignment="1" applyProtection="1">
      <alignment horizontal="left" vertical="center" wrapText="1"/>
      <protection locked="0"/>
    </xf>
    <xf numFmtId="0" fontId="30" fillId="6" borderId="1" xfId="0" applyFont="1" applyFill="1" applyBorder="1" applyAlignment="1" applyProtection="1">
      <alignment horizontal="left" vertical="center" wrapText="1"/>
      <protection locked="0"/>
    </xf>
    <xf numFmtId="0" fontId="0" fillId="0" borderId="15" xfId="0" applyBorder="1" applyAlignment="1">
      <alignment horizontal="left" vertical="center"/>
    </xf>
    <xf numFmtId="0" fontId="0" fillId="0" borderId="8" xfId="0" applyBorder="1" applyAlignment="1">
      <alignment horizontal="left" vertical="center"/>
    </xf>
    <xf numFmtId="0" fontId="0" fillId="0" borderId="4" xfId="0" applyBorder="1" applyAlignment="1">
      <alignment horizontal="left" vertical="center"/>
    </xf>
    <xf numFmtId="0" fontId="30" fillId="6" borderId="15" xfId="0" applyFont="1" applyFill="1" applyBorder="1" applyAlignment="1" applyProtection="1">
      <alignment horizontal="left" vertical="center" wrapText="1"/>
      <protection locked="0"/>
    </xf>
    <xf numFmtId="0" fontId="30" fillId="6" borderId="7" xfId="0" applyFont="1" applyFill="1" applyBorder="1" applyAlignment="1" applyProtection="1">
      <alignment horizontal="left" vertical="center" wrapText="1"/>
      <protection locked="0"/>
    </xf>
    <xf numFmtId="0" fontId="0" fillId="0" borderId="11" xfId="0" applyBorder="1" applyAlignment="1">
      <alignment horizontal="right" vertical="center"/>
    </xf>
    <xf numFmtId="0" fontId="0" fillId="0" borderId="1" xfId="0" applyBorder="1" applyAlignment="1">
      <alignment horizontal="right" vertical="center"/>
    </xf>
    <xf numFmtId="0" fontId="0" fillId="0" borderId="2" xfId="0" applyBorder="1" applyAlignment="1">
      <alignment horizontal="right" vertical="center"/>
    </xf>
    <xf numFmtId="0" fontId="30" fillId="6" borderId="0" xfId="0" applyFont="1" applyFill="1" applyAlignment="1" applyProtection="1">
      <alignment horizontal="left" vertical="top"/>
      <protection locked="0"/>
    </xf>
    <xf numFmtId="0" fontId="30" fillId="6" borderId="19" xfId="0" applyFont="1" applyFill="1" applyBorder="1" applyAlignment="1" applyProtection="1">
      <alignment horizontal="left" vertical="top"/>
      <protection locked="0"/>
    </xf>
    <xf numFmtId="0" fontId="30" fillId="6" borderId="20" xfId="0" applyFont="1" applyFill="1" applyBorder="1" applyAlignment="1" applyProtection="1">
      <alignment horizontal="left" vertical="top"/>
      <protection locked="0"/>
    </xf>
    <xf numFmtId="0" fontId="30" fillId="6" borderId="21" xfId="0" applyFont="1" applyFill="1" applyBorder="1" applyAlignment="1" applyProtection="1">
      <alignment horizontal="left" vertical="top"/>
      <protection locked="0"/>
    </xf>
    <xf numFmtId="0" fontId="60" fillId="0" borderId="0" xfId="0" applyFont="1" applyAlignment="1">
      <alignment vertical="top" wrapText="1"/>
    </xf>
    <xf numFmtId="0" fontId="60" fillId="0" borderId="0" xfId="0" applyFont="1" applyAlignment="1">
      <alignment horizontal="left" vertical="center" wrapText="1"/>
    </xf>
    <xf numFmtId="0" fontId="60" fillId="0" borderId="0" xfId="0" applyFont="1" applyAlignment="1">
      <alignment horizontal="left" vertical="top" wrapText="1"/>
    </xf>
    <xf numFmtId="0" fontId="30" fillId="6" borderId="1" xfId="0" applyFont="1" applyFill="1" applyBorder="1" applyAlignment="1" applyProtection="1">
      <alignment horizontal="left" vertical="center"/>
      <protection locked="0"/>
    </xf>
    <xf numFmtId="0" fontId="0" fillId="0" borderId="15" xfId="0" applyBorder="1" applyAlignment="1">
      <alignment horizontal="right" vertical="center"/>
    </xf>
    <xf numFmtId="0" fontId="0" fillId="0" borderId="8" xfId="0" applyBorder="1" applyAlignment="1">
      <alignment horizontal="right" vertical="center"/>
    </xf>
    <xf numFmtId="0" fontId="0" fillId="0" borderId="7" xfId="0" applyBorder="1" applyAlignment="1">
      <alignment horizontal="right" vertical="center"/>
    </xf>
    <xf numFmtId="0" fontId="0" fillId="0" borderId="16" xfId="0" applyBorder="1" applyAlignment="1">
      <alignment horizontal="center" vertical="center"/>
    </xf>
    <xf numFmtId="0" fontId="0" fillId="0" borderId="9"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42" fillId="6" borderId="0" xfId="0" applyFont="1" applyFill="1" applyAlignment="1">
      <alignment horizontal="left" vertical="center" wrapText="1"/>
    </xf>
    <xf numFmtId="0" fontId="22" fillId="4" borderId="0" xfId="1" applyFill="1" applyAlignment="1" applyProtection="1">
      <alignment horizontal="center" vertical="center"/>
    </xf>
    <xf numFmtId="0" fontId="24" fillId="0" borderId="0" xfId="0" applyFont="1" applyAlignment="1">
      <alignment horizontal="left" vertical="center"/>
    </xf>
    <xf numFmtId="0" fontId="42" fillId="0" borderId="0" xfId="0" applyFont="1" applyAlignment="1">
      <alignment horizontal="left" vertical="center" wrapText="1"/>
    </xf>
    <xf numFmtId="0" fontId="0" fillId="0" borderId="0" xfId="0" applyAlignment="1">
      <alignment horizontal="left" vertical="center" wrapText="1"/>
    </xf>
    <xf numFmtId="0" fontId="26" fillId="0" borderId="0" xfId="0" applyFont="1" applyAlignment="1">
      <alignment horizontal="left" vertical="center"/>
    </xf>
    <xf numFmtId="0" fontId="24" fillId="0" borderId="34" xfId="0" applyFont="1" applyBorder="1" applyAlignment="1" applyProtection="1">
      <alignment horizontal="left" vertical="center"/>
      <protection locked="0"/>
    </xf>
    <xf numFmtId="0" fontId="30" fillId="6" borderId="12" xfId="0" applyFont="1" applyFill="1" applyBorder="1" applyAlignment="1" applyProtection="1">
      <alignment horizontal="left" vertical="center" wrapText="1"/>
      <protection locked="0"/>
    </xf>
    <xf numFmtId="0" fontId="30" fillId="6" borderId="8" xfId="0" applyFont="1" applyFill="1" applyBorder="1" applyAlignment="1" applyProtection="1">
      <alignment horizontal="left" vertical="center" wrapText="1"/>
      <protection locked="0"/>
    </xf>
    <xf numFmtId="0" fontId="29" fillId="0" borderId="12" xfId="0" applyFont="1" applyBorder="1" applyAlignment="1">
      <alignment horizontal="left" vertical="center"/>
    </xf>
    <xf numFmtId="0" fontId="29" fillId="0" borderId="8" xfId="0" applyFont="1" applyBorder="1" applyAlignment="1">
      <alignment horizontal="left" vertical="center"/>
    </xf>
    <xf numFmtId="0" fontId="29" fillId="0" borderId="7" xfId="0" applyFont="1" applyBorder="1" applyAlignment="1">
      <alignment horizontal="left" vertical="center"/>
    </xf>
    <xf numFmtId="0" fontId="22" fillId="4" borderId="0" xfId="1" applyFill="1" applyAlignment="1" applyProtection="1">
      <alignment horizontal="center" vertical="center"/>
      <protection locked="0"/>
    </xf>
    <xf numFmtId="0" fontId="30" fillId="0" borderId="0" xfId="0" applyFont="1" applyAlignment="1">
      <alignment horizontal="left" vertical="center" wrapText="1"/>
    </xf>
    <xf numFmtId="0" fontId="30" fillId="0" borderId="0" xfId="0" applyFont="1" applyAlignment="1">
      <alignment horizontal="left" vertical="center"/>
    </xf>
    <xf numFmtId="0" fontId="22" fillId="10" borderId="0" xfId="1" applyFill="1" applyAlignment="1">
      <alignment horizontal="center" vertical="center"/>
    </xf>
    <xf numFmtId="0" fontId="35" fillId="0" borderId="0" xfId="0" applyFont="1" applyAlignment="1">
      <alignment horizontal="center" vertical="center"/>
    </xf>
    <xf numFmtId="0" fontId="29" fillId="0" borderId="0" xfId="0" applyFont="1" applyAlignment="1">
      <alignment horizontal="center" vertical="center"/>
    </xf>
    <xf numFmtId="0" fontId="30" fillId="0" borderId="0" xfId="0" applyFont="1" applyAlignment="1">
      <alignment horizontal="left" vertical="top" wrapText="1"/>
    </xf>
    <xf numFmtId="0" fontId="30" fillId="0" borderId="0" xfId="0" applyFont="1" applyAlignment="1">
      <alignment vertical="top" wrapText="1"/>
    </xf>
    <xf numFmtId="3" fontId="0" fillId="0" borderId="0" xfId="0" applyNumberFormat="1" applyAlignment="1">
      <alignment horizontal="center" vertical="center"/>
    </xf>
    <xf numFmtId="38" fontId="21" fillId="0" borderId="1" xfId="2" applyFont="1" applyBorder="1" applyAlignment="1">
      <alignment horizontal="center" vertical="center" wrapText="1"/>
    </xf>
    <xf numFmtId="38" fontId="21" fillId="0" borderId="13" xfId="2" applyFont="1" applyBorder="1" applyAlignment="1">
      <alignment horizontal="center" vertical="center" wrapText="1"/>
    </xf>
    <xf numFmtId="38" fontId="21" fillId="0" borderId="22" xfId="2" applyFont="1" applyBorder="1" applyAlignment="1">
      <alignment horizontal="center" vertical="center"/>
    </xf>
    <xf numFmtId="38" fontId="21" fillId="0" borderId="26" xfId="2" applyFont="1" applyBorder="1" applyAlignment="1">
      <alignment horizontal="center" vertical="center"/>
    </xf>
    <xf numFmtId="38" fontId="21" fillId="0" borderId="27" xfId="2" applyFont="1" applyBorder="1" applyAlignment="1">
      <alignment horizontal="center" vertical="center"/>
    </xf>
    <xf numFmtId="38" fontId="21" fillId="0" borderId="28" xfId="2" applyFont="1" applyBorder="1" applyAlignment="1">
      <alignment horizontal="center" vertical="center"/>
    </xf>
    <xf numFmtId="38" fontId="21" fillId="0" borderId="29" xfId="2" applyFont="1" applyBorder="1" applyAlignment="1">
      <alignment horizontal="center" vertical="center"/>
    </xf>
    <xf numFmtId="0" fontId="0" fillId="0" borderId="1" xfId="0" applyBorder="1" applyAlignment="1">
      <alignment horizontal="center" vertical="center"/>
    </xf>
    <xf numFmtId="38" fontId="21" fillId="0" borderId="1" xfId="2" applyFont="1" applyBorder="1" applyAlignment="1">
      <alignment horizontal="center" vertical="center"/>
    </xf>
    <xf numFmtId="0" fontId="0" fillId="0" borderId="1" xfId="0" applyBorder="1" applyAlignment="1">
      <alignment horizontal="center" vertical="center" wrapText="1"/>
    </xf>
    <xf numFmtId="0" fontId="25" fillId="0" borderId="0" xfId="0" applyFont="1" applyAlignment="1">
      <alignment horizontal="center" vertical="center"/>
    </xf>
    <xf numFmtId="38" fontId="24" fillId="0" borderId="0" xfId="2" applyFont="1" applyFill="1" applyAlignment="1">
      <alignment horizontal="center" vertical="center"/>
    </xf>
    <xf numFmtId="38" fontId="25" fillId="0" borderId="0" xfId="2" applyFont="1" applyFill="1" applyAlignment="1">
      <alignment horizontal="center" vertical="center"/>
    </xf>
    <xf numFmtId="38" fontId="21" fillId="0" borderId="2" xfId="2" applyFont="1" applyFill="1" applyBorder="1" applyAlignment="1">
      <alignment horizontal="center" vertical="center"/>
    </xf>
    <xf numFmtId="38" fontId="21" fillId="0" borderId="10" xfId="2" applyFont="1" applyFill="1" applyBorder="1" applyAlignment="1">
      <alignment horizontal="center" vertical="center"/>
    </xf>
    <xf numFmtId="38" fontId="21" fillId="0" borderId="2" xfId="2" applyFont="1" applyFill="1" applyBorder="1" applyAlignment="1">
      <alignment horizontal="center" vertical="center" wrapText="1"/>
    </xf>
    <xf numFmtId="38" fontId="21" fillId="0" borderId="10" xfId="2" applyFont="1" applyFill="1" applyBorder="1" applyAlignment="1">
      <alignment horizontal="center" vertical="center" wrapText="1"/>
    </xf>
    <xf numFmtId="0" fontId="21" fillId="0" borderId="1" xfId="5" applyBorder="1" applyAlignment="1">
      <alignment horizontal="center" vertical="center"/>
    </xf>
    <xf numFmtId="38" fontId="21" fillId="0" borderId="1" xfId="3" applyFont="1" applyBorder="1" applyAlignment="1">
      <alignment horizontal="center" vertical="center"/>
    </xf>
    <xf numFmtId="38" fontId="21" fillId="0" borderId="1" xfId="3" applyFont="1" applyBorder="1" applyAlignment="1">
      <alignment horizontal="center" vertical="center" wrapText="1"/>
    </xf>
  </cellXfs>
  <cellStyles count="6">
    <cellStyle name="ハイパーリンク" xfId="1" builtinId="8"/>
    <cellStyle name="桁区切り" xfId="2" builtinId="6"/>
    <cellStyle name="桁区切り 2" xfId="3" xr:uid="{153B68BE-87CC-4629-8E12-744AC07340EC}"/>
    <cellStyle name="通貨" xfId="4" builtinId="7"/>
    <cellStyle name="標準" xfId="0" builtinId="0"/>
    <cellStyle name="標準 2" xfId="5" xr:uid="{25130703-600C-453D-A35E-161577923F9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E5270-ED94-4D7E-AA18-0062FC83D699}">
  <sheetPr codeName="Sheet1"/>
  <dimension ref="A1:R36"/>
  <sheetViews>
    <sheetView showGridLines="0" showRowColHeaders="0" tabSelected="1" topLeftCell="A5" zoomScale="110" zoomScaleNormal="110" workbookViewId="0">
      <selection activeCell="D7" sqref="D7:H7"/>
    </sheetView>
  </sheetViews>
  <sheetFormatPr defaultRowHeight="13.5" x14ac:dyDescent="0.15"/>
  <cols>
    <col min="1" max="1" width="2" customWidth="1"/>
    <col min="2" max="2" width="3.875" style="65" customWidth="1"/>
    <col min="3" max="3" width="25.375" customWidth="1"/>
    <col min="4" max="4" width="4" style="65" customWidth="1"/>
    <col min="7" max="7" width="11.375" customWidth="1"/>
    <col min="8" max="8" width="19.875" customWidth="1"/>
    <col min="9" max="9" width="9" style="8" customWidth="1"/>
  </cols>
  <sheetData>
    <row r="1" spans="1:13" ht="4.5" customHeight="1" x14ac:dyDescent="0.15">
      <c r="A1" s="64"/>
    </row>
    <row r="2" spans="1:13" ht="4.5" customHeight="1" x14ac:dyDescent="0.15"/>
    <row r="4" spans="1:13" ht="18.75" x14ac:dyDescent="0.15">
      <c r="C4" s="105" t="s">
        <v>267</v>
      </c>
      <c r="J4" s="195"/>
      <c r="K4" s="195"/>
      <c r="L4" s="195"/>
    </row>
    <row r="5" spans="1:13" ht="24.6" customHeight="1" x14ac:dyDescent="0.15">
      <c r="C5" s="184" t="s">
        <v>274</v>
      </c>
      <c r="D5" s="184"/>
      <c r="E5" s="184"/>
      <c r="F5" s="184"/>
      <c r="G5" s="184"/>
      <c r="H5" s="184"/>
    </row>
    <row r="6" spans="1:13" ht="22.35" customHeight="1" x14ac:dyDescent="0.15">
      <c r="C6" s="113" t="s">
        <v>286</v>
      </c>
      <c r="D6"/>
      <c r="J6" s="185" t="s">
        <v>257</v>
      </c>
      <c r="K6" s="185"/>
      <c r="L6" s="185"/>
      <c r="M6" s="185"/>
    </row>
    <row r="7" spans="1:13" ht="19.350000000000001" customHeight="1" x14ac:dyDescent="0.15">
      <c r="C7" s="116" t="s">
        <v>254</v>
      </c>
      <c r="D7" s="197"/>
      <c r="E7" s="198"/>
      <c r="F7" s="198"/>
      <c r="G7" s="198"/>
      <c r="H7" s="199"/>
      <c r="J7" s="185"/>
      <c r="K7" s="185"/>
      <c r="L7" s="185"/>
      <c r="M7" s="185"/>
    </row>
    <row r="8" spans="1:13" ht="9" customHeight="1" x14ac:dyDescent="0.15">
      <c r="C8" s="114"/>
      <c r="D8" s="113"/>
      <c r="E8" s="113"/>
      <c r="F8" s="115"/>
      <c r="G8" s="115"/>
      <c r="H8" s="115"/>
      <c r="J8" s="185" t="s">
        <v>285</v>
      </c>
      <c r="K8" s="185"/>
      <c r="L8" s="185"/>
      <c r="M8" s="185"/>
    </row>
    <row r="9" spans="1:13" ht="19.7" customHeight="1" x14ac:dyDescent="0.15">
      <c r="C9" s="116" t="s">
        <v>255</v>
      </c>
      <c r="D9" s="197"/>
      <c r="E9" s="198"/>
      <c r="F9" s="198"/>
      <c r="G9" s="198"/>
      <c r="H9" s="199"/>
      <c r="J9" s="185"/>
      <c r="K9" s="185"/>
      <c r="L9" s="185"/>
      <c r="M9" s="185"/>
    </row>
    <row r="10" spans="1:13" ht="9.6" customHeight="1" x14ac:dyDescent="0.15">
      <c r="C10" s="114"/>
      <c r="D10" s="113"/>
      <c r="E10" s="113"/>
      <c r="F10" s="115"/>
      <c r="G10" s="115"/>
      <c r="H10" s="115"/>
      <c r="J10" s="185"/>
      <c r="K10" s="185"/>
      <c r="L10" s="185"/>
      <c r="M10" s="185"/>
    </row>
    <row r="11" spans="1:13" ht="20.45" customHeight="1" x14ac:dyDescent="0.15">
      <c r="C11" s="189" t="s">
        <v>282</v>
      </c>
      <c r="D11" s="189"/>
      <c r="E11" s="189"/>
      <c r="F11" s="189"/>
      <c r="G11" s="189"/>
      <c r="H11" s="189"/>
      <c r="I11" s="118"/>
      <c r="J11" s="185" t="s">
        <v>252</v>
      </c>
      <c r="K11" s="185"/>
      <c r="L11" s="185"/>
      <c r="M11" s="185"/>
    </row>
    <row r="12" spans="1:13" ht="6.6" customHeight="1" x14ac:dyDescent="0.15">
      <c r="C12" s="114"/>
      <c r="D12" s="113"/>
      <c r="E12" s="113"/>
      <c r="G12" s="8"/>
      <c r="H12" s="8"/>
      <c r="J12" s="185"/>
      <c r="K12" s="185"/>
      <c r="L12" s="185"/>
      <c r="M12" s="185"/>
    </row>
    <row r="13" spans="1:13" ht="20.45" customHeight="1" x14ac:dyDescent="0.15">
      <c r="C13" s="190" t="s">
        <v>256</v>
      </c>
      <c r="D13" s="190"/>
      <c r="E13" s="191"/>
      <c r="F13" s="200"/>
      <c r="G13" s="201"/>
      <c r="H13" s="202"/>
      <c r="J13" s="185"/>
      <c r="K13" s="185"/>
      <c r="L13" s="185"/>
      <c r="M13" s="185"/>
    </row>
    <row r="14" spans="1:13" ht="8.4499999999999993" customHeight="1" x14ac:dyDescent="0.15">
      <c r="C14" s="114"/>
      <c r="D14" s="116"/>
      <c r="E14" s="116"/>
      <c r="F14" s="115"/>
      <c r="G14" s="115"/>
      <c r="H14" s="115"/>
      <c r="J14" s="185"/>
      <c r="K14" s="185"/>
      <c r="L14" s="185"/>
      <c r="M14" s="185"/>
    </row>
    <row r="15" spans="1:13" ht="20.45" customHeight="1" x14ac:dyDescent="0.15">
      <c r="C15" s="190" t="s">
        <v>268</v>
      </c>
      <c r="D15" s="190"/>
      <c r="E15" s="191"/>
      <c r="F15" s="203"/>
      <c r="G15" s="204"/>
      <c r="H15" s="205"/>
      <c r="J15" s="185" t="s">
        <v>266</v>
      </c>
      <c r="K15" s="185"/>
      <c r="L15" s="185"/>
      <c r="M15" s="185"/>
    </row>
    <row r="16" spans="1:13" ht="10.7" customHeight="1" x14ac:dyDescent="0.15">
      <c r="C16" s="116"/>
      <c r="D16" s="116"/>
      <c r="E16" s="116"/>
      <c r="F16" s="117"/>
      <c r="G16" s="76"/>
      <c r="H16" s="76"/>
      <c r="J16" s="185"/>
      <c r="K16" s="185"/>
      <c r="L16" s="185"/>
      <c r="M16" s="185"/>
    </row>
    <row r="17" spans="2:18" ht="20.45" customHeight="1" x14ac:dyDescent="0.15">
      <c r="C17" s="192" t="s">
        <v>258</v>
      </c>
      <c r="D17" s="192"/>
      <c r="E17" s="192"/>
      <c r="F17" s="192"/>
      <c r="G17" s="192"/>
      <c r="H17" s="192"/>
      <c r="J17" s="185"/>
      <c r="K17" s="185"/>
      <c r="L17" s="185"/>
      <c r="M17" s="185"/>
    </row>
    <row r="18" spans="2:18" ht="16.350000000000001" customHeight="1" x14ac:dyDescent="0.15">
      <c r="C18" s="192" t="s">
        <v>287</v>
      </c>
      <c r="D18" s="192"/>
      <c r="E18" s="192"/>
      <c r="F18" s="192"/>
      <c r="G18" s="192"/>
      <c r="H18" s="192"/>
      <c r="J18" s="185"/>
      <c r="K18" s="185"/>
      <c r="L18" s="185"/>
      <c r="M18" s="185"/>
      <c r="O18" s="102"/>
    </row>
    <row r="19" spans="2:18" s="127" customFormat="1" ht="33" customHeight="1" x14ac:dyDescent="0.15">
      <c r="C19" s="192" t="s">
        <v>288</v>
      </c>
      <c r="D19" s="192"/>
      <c r="E19" s="192"/>
      <c r="F19" s="192"/>
      <c r="G19" s="192"/>
      <c r="H19" s="192"/>
      <c r="J19" s="184" t="s">
        <v>269</v>
      </c>
      <c r="K19" s="184"/>
      <c r="L19" s="184"/>
      <c r="M19" s="184"/>
    </row>
    <row r="20" spans="2:18" ht="32.450000000000003" customHeight="1" x14ac:dyDescent="0.15">
      <c r="C20" s="193" t="s">
        <v>259</v>
      </c>
      <c r="D20" s="193"/>
      <c r="E20" s="193"/>
      <c r="F20" s="193"/>
      <c r="G20" s="193"/>
      <c r="H20" s="193"/>
      <c r="J20" s="184"/>
      <c r="K20" s="184"/>
      <c r="L20" s="184"/>
      <c r="M20" s="184"/>
    </row>
    <row r="21" spans="2:18" ht="15.6" customHeight="1" x14ac:dyDescent="0.15">
      <c r="C21" s="193"/>
      <c r="D21" s="193"/>
      <c r="E21" s="193"/>
      <c r="F21" s="193"/>
      <c r="G21" s="193"/>
      <c r="H21" s="193"/>
      <c r="J21" s="185" t="s">
        <v>253</v>
      </c>
      <c r="K21" s="185"/>
      <c r="L21" s="185"/>
      <c r="M21" s="185"/>
    </row>
    <row r="22" spans="2:18" ht="15.6" customHeight="1" x14ac:dyDescent="0.15">
      <c r="C22" s="189" t="s">
        <v>251</v>
      </c>
      <c r="D22" s="189"/>
      <c r="E22" s="189"/>
      <c r="F22" s="189"/>
      <c r="G22" s="189"/>
      <c r="H22" s="189"/>
      <c r="J22" s="185"/>
      <c r="K22" s="185"/>
      <c r="L22" s="185"/>
      <c r="M22" s="185"/>
    </row>
    <row r="23" spans="2:18" ht="15.6" customHeight="1" x14ac:dyDescent="0.15">
      <c r="C23" s="120"/>
      <c r="D23" s="120"/>
      <c r="E23" s="120"/>
      <c r="F23" s="120"/>
      <c r="G23" s="120"/>
      <c r="H23" s="120"/>
      <c r="J23" s="119"/>
      <c r="K23" s="119"/>
      <c r="L23" s="119"/>
      <c r="M23" s="119"/>
    </row>
    <row r="24" spans="2:18" ht="28.35" customHeight="1" x14ac:dyDescent="0.15">
      <c r="C24" s="126" t="s">
        <v>290</v>
      </c>
      <c r="D24" s="124"/>
      <c r="E24" s="125"/>
      <c r="F24" s="125"/>
      <c r="G24" s="125"/>
      <c r="H24" s="125"/>
      <c r="J24" s="186" t="s">
        <v>289</v>
      </c>
      <c r="K24" s="186"/>
      <c r="L24" s="186"/>
      <c r="M24" s="186"/>
    </row>
    <row r="25" spans="2:18" ht="16.350000000000001" customHeight="1" x14ac:dyDescent="0.15">
      <c r="C25" s="188" t="s">
        <v>265</v>
      </c>
      <c r="D25" s="188"/>
      <c r="E25" s="188"/>
      <c r="F25" s="188"/>
      <c r="G25" s="188"/>
      <c r="H25" s="188"/>
      <c r="J25" s="185" t="s">
        <v>264</v>
      </c>
      <c r="K25" s="187"/>
      <c r="L25" s="187"/>
      <c r="M25" s="187"/>
    </row>
    <row r="26" spans="2:18" ht="13.7" customHeight="1" x14ac:dyDescent="0.15">
      <c r="J26" s="187"/>
      <c r="K26" s="187"/>
      <c r="L26" s="187"/>
      <c r="M26" s="187"/>
    </row>
    <row r="27" spans="2:18" ht="48.75" customHeight="1" x14ac:dyDescent="0.15">
      <c r="B27" s="12" t="s">
        <v>205</v>
      </c>
      <c r="C27" s="68" t="s">
        <v>100</v>
      </c>
      <c r="D27" s="67" t="s">
        <v>206</v>
      </c>
      <c r="E27" s="189" t="s">
        <v>211</v>
      </c>
      <c r="F27" s="190"/>
      <c r="G27" s="190"/>
      <c r="H27" s="190"/>
      <c r="J27" s="187"/>
      <c r="K27" s="187"/>
      <c r="L27" s="187"/>
      <c r="M27" s="187"/>
      <c r="Q27" s="121"/>
      <c r="R27" s="121"/>
    </row>
    <row r="28" spans="2:18" ht="17.25" x14ac:dyDescent="0.15">
      <c r="C28" s="44"/>
      <c r="D28" s="67"/>
      <c r="E28" s="29"/>
      <c r="F28" s="29"/>
      <c r="G28" s="29"/>
      <c r="H28" s="29"/>
    </row>
    <row r="29" spans="2:18" ht="48" customHeight="1" x14ac:dyDescent="0.15">
      <c r="B29" s="12" t="s">
        <v>207</v>
      </c>
      <c r="C29" s="69" t="s">
        <v>101</v>
      </c>
      <c r="D29" s="67" t="s">
        <v>206</v>
      </c>
      <c r="E29" s="189" t="s">
        <v>212</v>
      </c>
      <c r="F29" s="190"/>
      <c r="G29" s="190"/>
      <c r="H29" s="190"/>
      <c r="J29" s="102"/>
      <c r="K29" s="121"/>
      <c r="L29" s="121"/>
      <c r="M29" s="121"/>
    </row>
    <row r="30" spans="2:18" ht="19.350000000000001" customHeight="1" x14ac:dyDescent="0.15">
      <c r="B30" s="12"/>
      <c r="C30" s="70"/>
      <c r="D30" s="67"/>
      <c r="E30" s="29"/>
      <c r="F30" s="29"/>
      <c r="G30" s="29"/>
      <c r="H30" s="29"/>
      <c r="K30" s="123"/>
      <c r="L30" s="123"/>
      <c r="M30" s="123"/>
    </row>
    <row r="31" spans="2:18" ht="48" customHeight="1" x14ac:dyDescent="0.15">
      <c r="B31" s="12" t="s">
        <v>208</v>
      </c>
      <c r="C31" s="71" t="s">
        <v>102</v>
      </c>
      <c r="D31" s="67" t="s">
        <v>206</v>
      </c>
      <c r="E31" s="189" t="s">
        <v>104</v>
      </c>
      <c r="F31" s="190"/>
      <c r="G31" s="190"/>
      <c r="H31" s="190"/>
      <c r="K31" s="102"/>
      <c r="L31" s="102"/>
      <c r="M31" s="102"/>
    </row>
    <row r="32" spans="2:18" ht="18.75" x14ac:dyDescent="0.15">
      <c r="B32" s="12"/>
      <c r="C32" s="15"/>
      <c r="D32" s="67"/>
      <c r="E32" s="29"/>
      <c r="F32" s="29"/>
      <c r="G32" s="29"/>
      <c r="H32" s="29"/>
    </row>
    <row r="33" spans="2:14" ht="63.75" customHeight="1" x14ac:dyDescent="0.15">
      <c r="B33" s="12" t="s">
        <v>209</v>
      </c>
      <c r="C33" s="72" t="s">
        <v>105</v>
      </c>
      <c r="D33" s="67" t="s">
        <v>206</v>
      </c>
      <c r="E33" s="189" t="s">
        <v>213</v>
      </c>
      <c r="F33" s="190"/>
      <c r="G33" s="190"/>
      <c r="H33" s="190"/>
    </row>
    <row r="34" spans="2:14" x14ac:dyDescent="0.15">
      <c r="C34" s="15"/>
    </row>
    <row r="35" spans="2:14" ht="13.5" customHeight="1" x14ac:dyDescent="0.15">
      <c r="C35" s="15"/>
      <c r="F35" s="104"/>
      <c r="G35" s="104"/>
      <c r="H35" s="104"/>
    </row>
    <row r="36" spans="2:14" ht="56.25" customHeight="1" x14ac:dyDescent="0.15">
      <c r="C36" s="110" t="s">
        <v>241</v>
      </c>
      <c r="D36" s="67" t="s">
        <v>206</v>
      </c>
      <c r="E36" s="196" t="s">
        <v>245</v>
      </c>
      <c r="F36" s="196"/>
      <c r="G36" s="196"/>
      <c r="H36" s="196"/>
      <c r="L36" s="194"/>
      <c r="M36" s="194"/>
      <c r="N36" s="194"/>
    </row>
  </sheetData>
  <sheetProtection algorithmName="SHA-512" hashValue="E4DsgW8R3LiiEHISw4Dm1CW7blxTwOKe5ZONyzZMvOXj7o/iiAA8iV5srRXF8Lc28Y7cuou9BBwfZv4FS/39ug==" saltValue="E4wKU+Z3v445wrSQ2H5E2Q==" spinCount="100000" sheet="1"/>
  <mergeCells count="29">
    <mergeCell ref="L36:N36"/>
    <mergeCell ref="J4:L4"/>
    <mergeCell ref="J6:M7"/>
    <mergeCell ref="E36:H36"/>
    <mergeCell ref="C17:H17"/>
    <mergeCell ref="C18:H18"/>
    <mergeCell ref="C11:H11"/>
    <mergeCell ref="C13:E13"/>
    <mergeCell ref="D7:H7"/>
    <mergeCell ref="D9:H9"/>
    <mergeCell ref="E31:H31"/>
    <mergeCell ref="E33:H33"/>
    <mergeCell ref="C22:H22"/>
    <mergeCell ref="F13:H13"/>
    <mergeCell ref="F15:H15"/>
    <mergeCell ref="E29:H29"/>
    <mergeCell ref="C5:H5"/>
    <mergeCell ref="J21:M22"/>
    <mergeCell ref="J24:M24"/>
    <mergeCell ref="J25:M27"/>
    <mergeCell ref="C25:H25"/>
    <mergeCell ref="J15:M18"/>
    <mergeCell ref="J19:M20"/>
    <mergeCell ref="E27:H27"/>
    <mergeCell ref="C15:E15"/>
    <mergeCell ref="C19:H19"/>
    <mergeCell ref="C20:H21"/>
    <mergeCell ref="J8:M10"/>
    <mergeCell ref="J11:M14"/>
  </mergeCells>
  <phoneticPr fontId="11"/>
  <hyperlinks>
    <hyperlink ref="C27" location="'A(教勢)'!A1" display="'A(教勢)'!A1" xr:uid="{CD939A6B-C553-4F0C-BC25-73BE9A080CB2}"/>
    <hyperlink ref="C29" location="'B（財務報告）'!A1" display="'B（財務報告）'!A1" xr:uid="{9E265363-5333-4688-AFCC-874402CF29B0}"/>
    <hyperlink ref="C31" location="'C（不動産報告）'!A1" display="'C（不動産報告）'!A1" xr:uid="{199194F9-F3AC-4361-B3BF-220DF5590782}"/>
    <hyperlink ref="C33" location="'D(借入金・積立金'!A1" display="'D(借入金・積立金'!A1" xr:uid="{55A4C15A-8D1C-471E-99FD-CBDEF758F5CD}"/>
    <hyperlink ref="C36" location="印刷!A1" display="連続印刷の方法" xr:uid="{429C9DB5-1AD3-49D6-89D7-62786A5C3E1A}"/>
  </hyperlinks>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085F78-F2AF-4EC4-A78F-C3FE030E2E2F}">
  <sheetPr codeName="Sheet2"/>
  <dimension ref="A1:Z61"/>
  <sheetViews>
    <sheetView showGridLines="0" showRowColHeaders="0" topLeftCell="A16" zoomScale="120" zoomScaleNormal="120" workbookViewId="0">
      <selection activeCell="I36" sqref="I36"/>
    </sheetView>
  </sheetViews>
  <sheetFormatPr defaultColWidth="8.625" defaultRowHeight="13.5" x14ac:dyDescent="0.15"/>
  <cols>
    <col min="1" max="2" width="2.875" style="3" customWidth="1"/>
    <col min="3" max="3" width="3.875" style="3" customWidth="1"/>
    <col min="4" max="4" width="15.625" style="3" customWidth="1"/>
    <col min="5" max="6" width="6.125" style="3" customWidth="1"/>
    <col min="7" max="7" width="6.875" style="3" customWidth="1"/>
    <col min="8" max="9" width="3.5" style="3" customWidth="1"/>
    <col min="10" max="10" width="7.875" style="3" customWidth="1"/>
    <col min="11" max="12" width="6.625" style="3" customWidth="1"/>
    <col min="13" max="13" width="6.125" style="3" customWidth="1"/>
    <col min="14" max="14" width="4.5" style="3" customWidth="1"/>
    <col min="15" max="16384" width="8.625" style="3"/>
  </cols>
  <sheetData>
    <row r="1" spans="1:14" ht="14.25" customHeight="1" x14ac:dyDescent="0.15"/>
    <row r="2" spans="1:14" x14ac:dyDescent="0.15">
      <c r="D2" s="241" t="s">
        <v>247</v>
      </c>
      <c r="E2" s="241"/>
      <c r="F2" s="242" t="s">
        <v>103</v>
      </c>
      <c r="G2" s="243" t="s">
        <v>234</v>
      </c>
      <c r="H2" s="244"/>
      <c r="I2" s="244"/>
      <c r="J2" s="244"/>
      <c r="K2" s="244"/>
      <c r="L2" s="244"/>
    </row>
    <row r="3" spans="1:14" x14ac:dyDescent="0.15">
      <c r="D3" s="241"/>
      <c r="E3" s="241"/>
      <c r="F3" s="242"/>
      <c r="G3" s="244"/>
      <c r="H3" s="244"/>
      <c r="I3" s="244"/>
      <c r="J3" s="244"/>
      <c r="K3" s="244"/>
      <c r="L3" s="244"/>
    </row>
    <row r="4" spans="1:14" ht="9" customHeight="1" x14ac:dyDescent="0.15"/>
    <row r="5" spans="1:14" ht="25.5" customHeight="1" x14ac:dyDescent="0.15">
      <c r="A5" s="19"/>
      <c r="B5" s="19"/>
      <c r="E5" s="233" t="s">
        <v>233</v>
      </c>
      <c r="F5" s="234"/>
      <c r="G5" s="234"/>
      <c r="H5" s="234"/>
      <c r="I5" s="234"/>
      <c r="J5" s="234"/>
      <c r="K5" s="234"/>
      <c r="L5" s="234"/>
      <c r="M5" s="234"/>
    </row>
    <row r="6" spans="1:14" ht="8.25" customHeight="1" x14ac:dyDescent="0.15">
      <c r="A6" s="19"/>
      <c r="B6" s="19"/>
    </row>
    <row r="7" spans="1:14" s="13" customFormat="1" ht="26.25" customHeight="1" x14ac:dyDescent="0.2">
      <c r="A7" s="43"/>
      <c r="B7" s="43"/>
      <c r="D7" s="245" t="s">
        <v>291</v>
      </c>
      <c r="E7" s="245"/>
      <c r="F7" s="245"/>
      <c r="G7" s="245"/>
      <c r="I7" s="190" t="s">
        <v>292</v>
      </c>
      <c r="J7" s="190"/>
      <c r="K7" s="190"/>
      <c r="L7" s="190"/>
      <c r="M7" s="190"/>
      <c r="N7" s="190"/>
    </row>
    <row r="8" spans="1:14" ht="12" customHeight="1" x14ac:dyDescent="0.15">
      <c r="A8" s="19"/>
      <c r="B8" s="19"/>
      <c r="C8" s="19"/>
      <c r="D8" s="19"/>
      <c r="E8" s="19"/>
      <c r="F8" s="19"/>
      <c r="G8" s="19"/>
      <c r="H8" s="19"/>
      <c r="I8" s="19"/>
      <c r="J8" s="19"/>
      <c r="K8" s="19"/>
      <c r="L8" s="19"/>
      <c r="M8" s="19"/>
      <c r="N8" s="19"/>
    </row>
    <row r="9" spans="1:14" s="8" customFormat="1" ht="23.25" customHeight="1" x14ac:dyDescent="0.15">
      <c r="A9" s="44"/>
      <c r="B9" s="44"/>
      <c r="C9" s="44"/>
      <c r="D9" s="47" t="s">
        <v>0</v>
      </c>
      <c r="E9" s="238">
        <f>メニュー画面!D7</f>
        <v>0</v>
      </c>
      <c r="F9" s="239"/>
      <c r="G9" s="239"/>
      <c r="H9" s="239"/>
      <c r="I9" s="240"/>
      <c r="J9" s="47" t="s">
        <v>76</v>
      </c>
      <c r="K9" s="235"/>
      <c r="L9" s="236"/>
      <c r="M9" s="237"/>
      <c r="N9" s="44"/>
    </row>
    <row r="10" spans="1:14" customFormat="1" ht="21" customHeight="1" x14ac:dyDescent="0.15">
      <c r="A10" s="15"/>
      <c r="B10" s="15"/>
      <c r="C10" s="15"/>
      <c r="D10" s="47" t="s">
        <v>16</v>
      </c>
      <c r="E10" s="87"/>
      <c r="F10" s="45" t="s">
        <v>97</v>
      </c>
      <c r="G10" s="45"/>
      <c r="H10" s="46"/>
      <c r="I10" s="46"/>
      <c r="J10" s="45"/>
      <c r="K10" s="45"/>
      <c r="L10" s="45"/>
      <c r="M10" s="45"/>
      <c r="N10" s="45"/>
    </row>
    <row r="11" spans="1:14" customFormat="1" ht="17.25" customHeight="1" x14ac:dyDescent="0.15">
      <c r="A11" s="15"/>
      <c r="B11" s="15"/>
      <c r="C11" s="15"/>
      <c r="D11" s="15"/>
      <c r="E11" s="15"/>
      <c r="F11" s="15"/>
      <c r="G11" s="15"/>
      <c r="H11" s="44"/>
      <c r="I11" s="44"/>
      <c r="J11" s="228" t="s">
        <v>106</v>
      </c>
      <c r="K11" s="228"/>
      <c r="L11" s="88"/>
      <c r="M11" s="15" t="s">
        <v>108</v>
      </c>
      <c r="N11" s="15"/>
    </row>
    <row r="12" spans="1:14" customFormat="1" ht="17.25" customHeight="1" x14ac:dyDescent="0.15">
      <c r="A12" s="15"/>
      <c r="B12" s="15"/>
      <c r="C12" s="15"/>
      <c r="D12" s="15"/>
      <c r="E12" s="15"/>
      <c r="F12" s="15"/>
      <c r="G12" s="15"/>
      <c r="H12" s="44"/>
      <c r="I12" s="44"/>
      <c r="J12" s="228" t="s">
        <v>107</v>
      </c>
      <c r="K12" s="228"/>
      <c r="L12" s="88"/>
      <c r="M12" s="15" t="s">
        <v>108</v>
      </c>
      <c r="N12" s="15"/>
    </row>
    <row r="13" spans="1:14" ht="20.45" customHeight="1" x14ac:dyDescent="0.15">
      <c r="A13" s="19"/>
      <c r="B13" s="19"/>
      <c r="C13" s="227" t="s">
        <v>275</v>
      </c>
      <c r="D13" s="227"/>
      <c r="E13" s="227"/>
      <c r="F13" s="227"/>
      <c r="G13" s="227"/>
      <c r="N13" s="19"/>
    </row>
    <row r="14" spans="1:14" ht="4.7" customHeight="1" x14ac:dyDescent="0.15">
      <c r="A14" s="19"/>
      <c r="B14" s="19"/>
      <c r="C14"/>
      <c r="D14"/>
      <c r="E14"/>
      <c r="F14"/>
      <c r="G14"/>
      <c r="H14"/>
      <c r="N14" s="19"/>
    </row>
    <row r="15" spans="1:14" ht="16.7" customHeight="1" x14ac:dyDescent="0.15">
      <c r="A15" s="19"/>
      <c r="B15" s="19"/>
      <c r="C15" s="48" t="s">
        <v>54</v>
      </c>
      <c r="D15" s="48"/>
      <c r="E15" s="49"/>
      <c r="F15" s="49"/>
      <c r="G15" s="49"/>
      <c r="H15"/>
      <c r="N15" s="19"/>
    </row>
    <row r="16" spans="1:14" ht="18.600000000000001" customHeight="1" x14ac:dyDescent="0.15">
      <c r="A16" s="19"/>
      <c r="B16" s="19"/>
      <c r="C16" s="34" t="s">
        <v>109</v>
      </c>
      <c r="D16" s="33"/>
      <c r="E16" s="50" t="s">
        <v>55</v>
      </c>
      <c r="F16" s="50" t="s">
        <v>56</v>
      </c>
      <c r="G16" s="50" t="s">
        <v>57</v>
      </c>
      <c r="H16"/>
      <c r="I16" s="174" t="s">
        <v>327</v>
      </c>
      <c r="J16" s="175"/>
      <c r="K16" s="175"/>
      <c r="L16" s="88">
        <v>0</v>
      </c>
      <c r="M16" t="s">
        <v>329</v>
      </c>
      <c r="N16" s="19"/>
    </row>
    <row r="17" spans="1:23" ht="22.35" customHeight="1" x14ac:dyDescent="0.15">
      <c r="A17" s="19"/>
      <c r="B17" s="19"/>
      <c r="C17" s="206" t="s">
        <v>110</v>
      </c>
      <c r="D17" s="206"/>
      <c r="E17" s="88">
        <v>0</v>
      </c>
      <c r="F17" s="88">
        <v>0</v>
      </c>
      <c r="G17" s="80">
        <f>SUM(E17:F17)</f>
        <v>0</v>
      </c>
      <c r="H17" s="15"/>
      <c r="I17" s="155" t="s">
        <v>328</v>
      </c>
      <c r="J17" s="156"/>
      <c r="K17" s="156"/>
      <c r="L17" s="88">
        <v>0</v>
      </c>
      <c r="M17" t="s">
        <v>329</v>
      </c>
      <c r="N17" s="19"/>
    </row>
    <row r="18" spans="1:23" ht="22.35" customHeight="1" x14ac:dyDescent="0.15">
      <c r="A18" s="19"/>
      <c r="B18" s="19"/>
      <c r="C18" s="206" t="s">
        <v>111</v>
      </c>
      <c r="D18" s="206"/>
      <c r="E18" s="88">
        <v>0</v>
      </c>
      <c r="F18" s="88">
        <v>0</v>
      </c>
      <c r="G18" s="80">
        <f>SUM(E18:F18)</f>
        <v>0</v>
      </c>
      <c r="H18" s="15"/>
      <c r="N18" s="19"/>
    </row>
    <row r="19" spans="1:23" ht="22.35" customHeight="1" x14ac:dyDescent="0.15">
      <c r="A19" s="19"/>
      <c r="B19" s="19"/>
      <c r="C19" s="34" t="s">
        <v>112</v>
      </c>
      <c r="D19" s="34"/>
      <c r="E19" s="80">
        <f>E20+E21</f>
        <v>0</v>
      </c>
      <c r="F19" s="80">
        <f>F20+F21</f>
        <v>0</v>
      </c>
      <c r="G19" s="80">
        <f t="shared" ref="G19:G29" si="0">SUM(E19:F19)</f>
        <v>0</v>
      </c>
      <c r="H19" s="15"/>
      <c r="I19" s="127" t="s">
        <v>301</v>
      </c>
      <c r="J19" s="115"/>
      <c r="K19" s="115"/>
      <c r="L19" s="115"/>
      <c r="M19" s="115"/>
      <c r="N19" s="19"/>
    </row>
    <row r="20" spans="1:23" ht="22.35" customHeight="1" x14ac:dyDescent="0.15">
      <c r="A20" s="19"/>
      <c r="B20" s="19"/>
      <c r="C20" s="208" t="s">
        <v>180</v>
      </c>
      <c r="D20" s="34" t="s">
        <v>58</v>
      </c>
      <c r="E20" s="88">
        <v>0</v>
      </c>
      <c r="F20" s="88">
        <v>0</v>
      </c>
      <c r="G20" s="80">
        <f t="shared" si="0"/>
        <v>0</v>
      </c>
      <c r="H20" s="19"/>
      <c r="I20" s="34" t="s">
        <v>113</v>
      </c>
      <c r="J20" s="33"/>
      <c r="K20" s="50" t="s">
        <v>60</v>
      </c>
      <c r="L20" s="50" t="s">
        <v>61</v>
      </c>
      <c r="M20" s="50" t="s">
        <v>62</v>
      </c>
      <c r="N20" s="19"/>
    </row>
    <row r="21" spans="1:23" ht="22.35" customHeight="1" x14ac:dyDescent="0.15">
      <c r="A21" s="19"/>
      <c r="B21" s="19"/>
      <c r="C21" s="219"/>
      <c r="D21" s="34" t="s">
        <v>59</v>
      </c>
      <c r="E21" s="88">
        <v>0</v>
      </c>
      <c r="F21" s="88">
        <v>0</v>
      </c>
      <c r="G21" s="80">
        <f t="shared" si="0"/>
        <v>0</v>
      </c>
      <c r="H21" s="15"/>
      <c r="I21" s="208" t="s">
        <v>181</v>
      </c>
      <c r="J21" s="34" t="s">
        <v>115</v>
      </c>
      <c r="K21" s="88">
        <v>0</v>
      </c>
      <c r="L21" s="88">
        <v>0</v>
      </c>
      <c r="M21" s="80">
        <f t="shared" ref="M21:M26" si="1">SUM(K21:L21)</f>
        <v>0</v>
      </c>
      <c r="N21" s="19"/>
      <c r="P21" s="122" t="s">
        <v>272</v>
      </c>
    </row>
    <row r="22" spans="1:23" ht="22.35" customHeight="1" x14ac:dyDescent="0.15">
      <c r="A22" s="19"/>
      <c r="B22" s="19"/>
      <c r="C22" s="34" t="s">
        <v>114</v>
      </c>
      <c r="D22" s="34"/>
      <c r="E22" s="80">
        <f>E23+E24</f>
        <v>0</v>
      </c>
      <c r="F22" s="80">
        <f>F23+F24</f>
        <v>0</v>
      </c>
      <c r="G22" s="80">
        <f t="shared" si="0"/>
        <v>0</v>
      </c>
      <c r="H22" s="15"/>
      <c r="I22" s="209"/>
      <c r="J22" s="34" t="s">
        <v>117</v>
      </c>
      <c r="K22" s="88">
        <v>0</v>
      </c>
      <c r="L22" s="88">
        <v>0</v>
      </c>
      <c r="M22" s="80">
        <f t="shared" si="1"/>
        <v>0</v>
      </c>
      <c r="P22" s="3" t="s">
        <v>270</v>
      </c>
    </row>
    <row r="23" spans="1:23" ht="22.35" customHeight="1" x14ac:dyDescent="0.15">
      <c r="A23" s="19"/>
      <c r="B23" s="19"/>
      <c r="C23" s="208" t="s">
        <v>180</v>
      </c>
      <c r="D23" s="34" t="s">
        <v>116</v>
      </c>
      <c r="E23" s="88">
        <v>0</v>
      </c>
      <c r="F23" s="88">
        <v>0</v>
      </c>
      <c r="G23" s="80">
        <f t="shared" si="0"/>
        <v>0</v>
      </c>
      <c r="H23" s="15"/>
      <c r="I23" s="209"/>
      <c r="J23" s="34" t="s">
        <v>119</v>
      </c>
      <c r="K23" s="88">
        <v>0</v>
      </c>
      <c r="L23" s="88">
        <v>0</v>
      </c>
      <c r="M23" s="80">
        <f t="shared" si="1"/>
        <v>0</v>
      </c>
      <c r="P23" s="3" t="s">
        <v>271</v>
      </c>
    </row>
    <row r="24" spans="1:23" ht="22.35" customHeight="1" x14ac:dyDescent="0.15">
      <c r="A24" s="19"/>
      <c r="B24" s="19"/>
      <c r="C24" s="219"/>
      <c r="D24" s="34" t="s">
        <v>118</v>
      </c>
      <c r="E24" s="88">
        <v>0</v>
      </c>
      <c r="F24" s="88">
        <v>0</v>
      </c>
      <c r="G24" s="80">
        <f t="shared" si="0"/>
        <v>0</v>
      </c>
      <c r="H24" s="15"/>
      <c r="I24" s="209"/>
      <c r="J24" s="34" t="s">
        <v>121</v>
      </c>
      <c r="K24" s="88">
        <v>0</v>
      </c>
      <c r="L24" s="88">
        <v>0</v>
      </c>
      <c r="M24" s="80">
        <f t="shared" si="1"/>
        <v>0</v>
      </c>
      <c r="P24" s="230" t="s">
        <v>263</v>
      </c>
      <c r="Q24" s="230"/>
    </row>
    <row r="25" spans="1:23" ht="22.35" customHeight="1" x14ac:dyDescent="0.15">
      <c r="A25" s="19"/>
      <c r="B25" s="19"/>
      <c r="C25" s="34" t="s">
        <v>120</v>
      </c>
      <c r="D25" s="34"/>
      <c r="E25" s="80">
        <f>E26+E27</f>
        <v>0</v>
      </c>
      <c r="F25" s="80">
        <f>F26+F27</f>
        <v>0</v>
      </c>
      <c r="G25" s="80">
        <f t="shared" si="0"/>
        <v>0</v>
      </c>
      <c r="H25" s="15"/>
      <c r="I25" s="210"/>
      <c r="J25" s="34" t="s">
        <v>123</v>
      </c>
      <c r="K25" s="80">
        <f>SUM(K21:K24)</f>
        <v>0</v>
      </c>
      <c r="L25" s="80">
        <f>SUM(L21:L24)</f>
        <v>0</v>
      </c>
      <c r="M25" s="80">
        <f t="shared" si="1"/>
        <v>0</v>
      </c>
      <c r="Q25" s="228" t="s">
        <v>260</v>
      </c>
      <c r="R25" s="228"/>
      <c r="S25" s="47" t="s">
        <v>73</v>
      </c>
      <c r="T25" s="47" t="s">
        <v>74</v>
      </c>
      <c r="U25" s="47" t="s">
        <v>75</v>
      </c>
    </row>
    <row r="26" spans="1:23" ht="22.35" customHeight="1" x14ac:dyDescent="0.15">
      <c r="A26" s="19"/>
      <c r="B26" s="19"/>
      <c r="C26" s="208" t="s">
        <v>180</v>
      </c>
      <c r="D26" s="34" t="s">
        <v>122</v>
      </c>
      <c r="E26" s="88">
        <v>0</v>
      </c>
      <c r="F26" s="88">
        <v>0</v>
      </c>
      <c r="G26" s="80">
        <f t="shared" si="0"/>
        <v>0</v>
      </c>
      <c r="H26" s="15"/>
      <c r="I26" s="34" t="s">
        <v>125</v>
      </c>
      <c r="J26" s="34"/>
      <c r="K26" s="88">
        <v>0</v>
      </c>
      <c r="L26" s="88">
        <v>0</v>
      </c>
      <c r="M26" s="80">
        <f t="shared" si="1"/>
        <v>0</v>
      </c>
      <c r="Q26" s="229" t="s">
        <v>261</v>
      </c>
      <c r="R26" s="229"/>
      <c r="S26" s="33" t="s">
        <v>273</v>
      </c>
      <c r="T26" s="33">
        <v>40</v>
      </c>
      <c r="U26" s="80">
        <v>40</v>
      </c>
    </row>
    <row r="27" spans="1:23" ht="22.35" customHeight="1" x14ac:dyDescent="0.15">
      <c r="A27" s="19"/>
      <c r="B27" s="19"/>
      <c r="C27" s="219"/>
      <c r="D27" s="34" t="s">
        <v>124</v>
      </c>
      <c r="E27" s="88">
        <v>0</v>
      </c>
      <c r="F27" s="88">
        <v>0</v>
      </c>
      <c r="G27" s="80">
        <f t="shared" si="0"/>
        <v>0</v>
      </c>
      <c r="H27" s="15"/>
      <c r="I27" s="34" t="s">
        <v>127</v>
      </c>
      <c r="J27" s="34"/>
      <c r="K27" s="231">
        <v>0</v>
      </c>
      <c r="L27" s="232"/>
      <c r="M27" s="176" t="s">
        <v>311</v>
      </c>
      <c r="Q27" s="229" t="s">
        <v>262</v>
      </c>
      <c r="R27" s="229"/>
      <c r="S27" s="33" t="s">
        <v>273</v>
      </c>
      <c r="T27" s="33">
        <v>20</v>
      </c>
      <c r="U27" s="80">
        <v>20</v>
      </c>
    </row>
    <row r="28" spans="1:23" ht="22.35" customHeight="1" x14ac:dyDescent="0.15">
      <c r="A28" s="19"/>
      <c r="B28" s="19"/>
      <c r="C28" s="34" t="s">
        <v>126</v>
      </c>
      <c r="D28" s="34"/>
      <c r="E28" s="88">
        <v>0</v>
      </c>
      <c r="F28" s="88">
        <v>0</v>
      </c>
      <c r="G28" s="80">
        <f t="shared" si="0"/>
        <v>0</v>
      </c>
      <c r="H28" s="15"/>
      <c r="I28" s="34" t="s">
        <v>64</v>
      </c>
      <c r="J28" s="34"/>
      <c r="K28" s="224">
        <v>0</v>
      </c>
      <c r="L28" s="225"/>
      <c r="M28" s="177" t="s">
        <v>65</v>
      </c>
    </row>
    <row r="29" spans="1:23" ht="22.35" customHeight="1" x14ac:dyDescent="0.15">
      <c r="A29" s="19"/>
      <c r="B29" s="19"/>
      <c r="C29" s="34" t="s">
        <v>63</v>
      </c>
      <c r="D29" s="34"/>
      <c r="E29" s="88">
        <v>0</v>
      </c>
      <c r="F29" s="88">
        <v>0</v>
      </c>
      <c r="G29" s="80">
        <f t="shared" si="0"/>
        <v>0</v>
      </c>
      <c r="H29" s="15"/>
      <c r="I29" s="211"/>
      <c r="J29" s="211"/>
      <c r="K29" s="15"/>
      <c r="L29" s="15"/>
      <c r="M29" s="1"/>
    </row>
    <row r="30" spans="1:23" ht="12" customHeight="1" x14ac:dyDescent="0.15">
      <c r="A30" s="19"/>
      <c r="B30" s="19"/>
      <c r="C30" s="49"/>
      <c r="D30" s="49"/>
      <c r="E30" s="15"/>
      <c r="F30" s="15"/>
      <c r="G30" s="1"/>
      <c r="H30" s="15"/>
      <c r="I30" s="211"/>
      <c r="J30" s="211"/>
      <c r="K30" s="15"/>
      <c r="L30" s="15"/>
      <c r="M30" s="1"/>
    </row>
    <row r="31" spans="1:23" ht="14.45" customHeight="1" x14ac:dyDescent="0.15">
      <c r="A31" s="19"/>
      <c r="B31" s="19"/>
      <c r="C31" s="207" t="s">
        <v>302</v>
      </c>
      <c r="D31" s="207"/>
      <c r="E31" s="207"/>
      <c r="F31" s="207"/>
      <c r="G31" s="207"/>
      <c r="H31" s="207"/>
      <c r="I31" s="207"/>
      <c r="J31" s="207"/>
      <c r="K31" s="148"/>
      <c r="L31" s="148"/>
      <c r="M31" s="148"/>
      <c r="P31" s="171" t="s">
        <v>320</v>
      </c>
      <c r="Q31" s="170"/>
      <c r="R31" s="170"/>
      <c r="S31" s="170"/>
      <c r="T31" s="170"/>
      <c r="U31" s="170"/>
      <c r="V31" s="170"/>
      <c r="W31" s="170"/>
    </row>
    <row r="32" spans="1:23" ht="17.45" customHeight="1" x14ac:dyDescent="0.15">
      <c r="A32" s="19"/>
      <c r="B32" s="19"/>
      <c r="C32" s="214" t="s">
        <v>303</v>
      </c>
      <c r="D32" s="215"/>
      <c r="E32" s="218" t="s">
        <v>66</v>
      </c>
      <c r="F32" s="220" t="s">
        <v>67</v>
      </c>
      <c r="G32" s="218" t="s">
        <v>68</v>
      </c>
      <c r="H32"/>
      <c r="I32" s="213" t="s">
        <v>297</v>
      </c>
      <c r="J32" s="213"/>
      <c r="K32" s="182" t="s">
        <v>332</v>
      </c>
      <c r="L32" s="226" t="s">
        <v>334</v>
      </c>
      <c r="M32" s="226"/>
      <c r="N32" s="226"/>
      <c r="P32" s="247" t="s">
        <v>321</v>
      </c>
      <c r="Q32" s="247"/>
      <c r="R32" s="247"/>
      <c r="S32" s="247"/>
      <c r="T32" s="247"/>
      <c r="U32" s="247"/>
      <c r="V32" s="247"/>
      <c r="W32" s="247"/>
    </row>
    <row r="33" spans="1:26" ht="17.45" customHeight="1" x14ac:dyDescent="0.15">
      <c r="A33" s="19"/>
      <c r="B33" s="19"/>
      <c r="C33" s="216"/>
      <c r="D33" s="217"/>
      <c r="E33" s="219"/>
      <c r="F33" s="221"/>
      <c r="G33" s="219"/>
      <c r="H33"/>
      <c r="I33" s="159" t="s">
        <v>298</v>
      </c>
      <c r="J33" s="160" t="s">
        <v>299</v>
      </c>
      <c r="K33" s="49"/>
      <c r="L33" s="226"/>
      <c r="M33" s="226"/>
      <c r="N33" s="226"/>
      <c r="P33" s="247" t="s">
        <v>322</v>
      </c>
      <c r="Q33" s="247"/>
      <c r="R33" s="247"/>
      <c r="S33" s="247"/>
      <c r="T33" s="247"/>
      <c r="U33" s="247"/>
      <c r="V33" s="247"/>
      <c r="W33" s="247"/>
      <c r="X33" s="168"/>
      <c r="Y33" s="168"/>
      <c r="Z33" s="168"/>
    </row>
    <row r="34" spans="1:26" ht="19.350000000000001" customHeight="1" x14ac:dyDescent="0.15">
      <c r="A34" s="19"/>
      <c r="B34" s="19"/>
      <c r="C34" s="34" t="s">
        <v>128</v>
      </c>
      <c r="D34" s="34"/>
      <c r="E34" s="88">
        <v>0</v>
      </c>
      <c r="F34" s="88">
        <v>0</v>
      </c>
      <c r="G34" s="80">
        <f>SUM(E34:F34)</f>
        <v>0</v>
      </c>
      <c r="H34" s="15"/>
      <c r="I34" s="178" ph="1"/>
      <c r="J34" s="173" ph="1"/>
      <c r="K34" s="150"/>
      <c r="L34" s="226"/>
      <c r="M34" s="226"/>
      <c r="N34" s="226"/>
      <c r="P34" s="247"/>
      <c r="Q34" s="247"/>
      <c r="R34" s="247"/>
      <c r="S34" s="247"/>
      <c r="T34" s="247"/>
      <c r="U34" s="247"/>
      <c r="V34" s="247"/>
      <c r="W34" s="247"/>
      <c r="X34" s="168"/>
      <c r="Y34" s="168"/>
      <c r="Z34" s="168"/>
    </row>
    <row r="35" spans="1:26" ht="19.350000000000001" customHeight="1" x14ac:dyDescent="0.15">
      <c r="A35" s="19"/>
      <c r="B35" s="19"/>
      <c r="C35" s="34" t="s">
        <v>130</v>
      </c>
      <c r="D35" s="34"/>
      <c r="E35" s="88">
        <v>0</v>
      </c>
      <c r="F35" s="88">
        <v>0</v>
      </c>
      <c r="G35" s="80">
        <f>SUM(E35:F35)</f>
        <v>0</v>
      </c>
      <c r="H35" s="15"/>
      <c r="I35" s="161" ph="1"/>
      <c r="J35" s="173" ph="1"/>
      <c r="K35" s="150"/>
      <c r="L35" s="226"/>
      <c r="M35" s="226"/>
      <c r="N35" s="226"/>
      <c r="P35" s="247" t="s">
        <v>323</v>
      </c>
      <c r="Q35" s="247"/>
      <c r="R35" s="247"/>
      <c r="S35" s="247"/>
      <c r="T35" s="247"/>
      <c r="U35" s="247"/>
      <c r="V35" s="247"/>
      <c r="W35" s="247"/>
      <c r="X35" s="168"/>
      <c r="Y35" s="168"/>
      <c r="Z35" s="168"/>
    </row>
    <row r="36" spans="1:26" ht="19.350000000000001" customHeight="1" x14ac:dyDescent="0.15">
      <c r="A36" s="19"/>
      <c r="B36" s="19"/>
      <c r="C36" s="34" t="s">
        <v>131</v>
      </c>
      <c r="D36" s="34"/>
      <c r="E36" s="88">
        <v>0</v>
      </c>
      <c r="F36" s="88">
        <v>0</v>
      </c>
      <c r="G36" s="80">
        <f>SUM(E36:F36)</f>
        <v>0</v>
      </c>
      <c r="H36" s="15"/>
      <c r="I36" s="161" ph="1"/>
      <c r="J36" s="173" ph="1"/>
      <c r="K36" s="183" t="s">
        <v>332</v>
      </c>
      <c r="L36" s="226" t="s">
        <v>335</v>
      </c>
      <c r="M36" s="226"/>
      <c r="N36" s="226"/>
      <c r="P36" s="247"/>
      <c r="Q36" s="247"/>
      <c r="R36" s="247"/>
      <c r="S36" s="247"/>
      <c r="T36" s="247"/>
      <c r="U36" s="247"/>
      <c r="V36" s="247"/>
      <c r="W36" s="247"/>
      <c r="X36" s="168"/>
      <c r="Y36" s="168"/>
      <c r="Z36" s="168"/>
    </row>
    <row r="37" spans="1:26" ht="18.600000000000001" customHeight="1" x14ac:dyDescent="0.15">
      <c r="A37" s="19"/>
      <c r="B37" s="19"/>
      <c r="C37" s="34" t="s">
        <v>132</v>
      </c>
      <c r="D37" s="34"/>
      <c r="E37" s="88">
        <v>0</v>
      </c>
      <c r="F37" s="88">
        <v>0</v>
      </c>
      <c r="G37" s="80">
        <f>SUM(E37:F37)</f>
        <v>0</v>
      </c>
      <c r="H37" s="15"/>
      <c r="I37" s="161" ph="1"/>
      <c r="J37" s="173" ph="1"/>
      <c r="K37" s="150"/>
      <c r="L37" s="226"/>
      <c r="M37" s="226"/>
      <c r="N37" s="226"/>
      <c r="P37" s="247"/>
      <c r="Q37" s="247"/>
      <c r="R37" s="247"/>
      <c r="S37" s="247"/>
      <c r="T37" s="247"/>
      <c r="U37" s="247"/>
      <c r="V37" s="247"/>
      <c r="W37" s="247"/>
      <c r="X37" s="168"/>
      <c r="Y37" s="168"/>
      <c r="Z37" s="168"/>
    </row>
    <row r="38" spans="1:26" ht="20.45" customHeight="1" x14ac:dyDescent="0.15">
      <c r="A38" s="19"/>
      <c r="B38" s="19"/>
      <c r="C38" s="49"/>
      <c r="D38" s="49"/>
      <c r="E38" s="15"/>
      <c r="F38" s="15"/>
      <c r="G38" s="149"/>
      <c r="H38" s="15"/>
      <c r="I38" s="150"/>
      <c r="J38" s="150"/>
      <c r="L38" s="121"/>
      <c r="M38" s="121"/>
      <c r="N38" s="121"/>
      <c r="P38" s="247" t="s">
        <v>324</v>
      </c>
      <c r="Q38" s="247"/>
      <c r="R38" s="247"/>
      <c r="S38" s="247"/>
      <c r="T38" s="247"/>
      <c r="U38" s="247"/>
      <c r="V38" s="247"/>
      <c r="W38" s="247"/>
      <c r="X38" s="168"/>
      <c r="Y38" s="168"/>
      <c r="Z38" s="168"/>
    </row>
    <row r="39" spans="1:26" ht="20.45" customHeight="1" x14ac:dyDescent="0.15">
      <c r="A39" s="19"/>
      <c r="B39" s="19"/>
      <c r="C39" s="250" t="s">
        <v>300</v>
      </c>
      <c r="D39" s="250"/>
      <c r="E39" s="15"/>
      <c r="F39" s="15"/>
      <c r="G39" s="1"/>
      <c r="H39" s="15"/>
      <c r="I39" s="212" t="s">
        <v>304</v>
      </c>
      <c r="J39" s="212"/>
      <c r="K39" s="212"/>
      <c r="L39" s="212"/>
      <c r="M39" s="212"/>
      <c r="N39" s="212"/>
      <c r="P39" s="247" t="s">
        <v>325</v>
      </c>
      <c r="Q39" s="247"/>
      <c r="R39" s="247"/>
      <c r="S39" s="247"/>
      <c r="T39" s="247"/>
      <c r="U39" s="247"/>
      <c r="V39" s="247"/>
      <c r="W39" s="247"/>
      <c r="X39" s="168"/>
      <c r="Y39" s="168"/>
      <c r="Z39" s="168"/>
    </row>
    <row r="40" spans="1:26" ht="21.95" customHeight="1" x14ac:dyDescent="0.15">
      <c r="A40" s="19"/>
      <c r="B40" s="19"/>
      <c r="C40" s="222" t="s">
        <v>133</v>
      </c>
      <c r="D40" s="223"/>
      <c r="E40" s="50" t="s">
        <v>55</v>
      </c>
      <c r="F40" s="50" t="s">
        <v>56</v>
      </c>
      <c r="G40" s="50" t="s">
        <v>57</v>
      </c>
      <c r="H40" s="15"/>
      <c r="P40" s="247"/>
      <c r="Q40" s="247"/>
      <c r="R40" s="247"/>
      <c r="S40" s="247"/>
      <c r="T40" s="247"/>
      <c r="U40" s="247"/>
      <c r="V40" s="247"/>
      <c r="W40" s="247"/>
      <c r="X40" s="168"/>
      <c r="Y40" s="168"/>
      <c r="Z40" s="168"/>
    </row>
    <row r="41" spans="1:26" ht="21.95" customHeight="1" x14ac:dyDescent="0.15">
      <c r="A41" s="19"/>
      <c r="B41" s="19"/>
      <c r="C41" s="222" t="s">
        <v>129</v>
      </c>
      <c r="D41" s="223"/>
      <c r="E41" s="88">
        <v>0</v>
      </c>
      <c r="F41" s="88">
        <v>0</v>
      </c>
      <c r="G41" s="80">
        <f>SUM(E41:F41)</f>
        <v>0</v>
      </c>
      <c r="H41" s="15"/>
      <c r="L41" s="150"/>
      <c r="M41" s="150"/>
      <c r="N41" s="19"/>
      <c r="P41" s="248" t="s">
        <v>326</v>
      </c>
      <c r="Q41" s="248"/>
      <c r="R41" s="248"/>
      <c r="S41" s="248"/>
      <c r="T41" s="248"/>
      <c r="U41" s="248"/>
      <c r="V41" s="248"/>
      <c r="W41" s="248"/>
      <c r="X41" s="168"/>
      <c r="Y41" s="168"/>
      <c r="Z41" s="168"/>
    </row>
    <row r="42" spans="1:26" ht="21.95" customHeight="1" x14ac:dyDescent="0.15">
      <c r="A42" s="19"/>
      <c r="B42" s="19"/>
      <c r="C42" s="206" t="s">
        <v>125</v>
      </c>
      <c r="D42" s="206"/>
      <c r="E42" s="88">
        <v>0</v>
      </c>
      <c r="F42" s="88">
        <v>0</v>
      </c>
      <c r="G42" s="80">
        <f>SUM(E42:F42)</f>
        <v>0</v>
      </c>
      <c r="H42" s="15"/>
      <c r="P42" s="248"/>
      <c r="Q42" s="248"/>
      <c r="R42" s="248"/>
      <c r="S42" s="248"/>
      <c r="T42" s="248"/>
      <c r="U42" s="248"/>
      <c r="V42" s="248"/>
      <c r="W42" s="248"/>
      <c r="Z42" s="121"/>
    </row>
    <row r="43" spans="1:26" ht="10.5" customHeight="1" x14ac:dyDescent="0.15">
      <c r="A43" s="19"/>
      <c r="B43" s="19"/>
      <c r="C43" s="211"/>
      <c r="D43" s="211"/>
      <c r="E43" s="157"/>
      <c r="F43" s="157"/>
      <c r="G43" s="157"/>
      <c r="H43" s="194"/>
      <c r="I43" s="194"/>
      <c r="J43" s="157"/>
      <c r="K43" s="157"/>
      <c r="L43" s="157"/>
      <c r="M43" s="164"/>
      <c r="P43" s="248"/>
      <c r="Q43" s="248"/>
      <c r="R43" s="248"/>
      <c r="S43" s="248"/>
      <c r="T43" s="248"/>
      <c r="U43" s="248"/>
      <c r="V43" s="248"/>
      <c r="W43" s="248"/>
      <c r="Z43" s="121"/>
    </row>
    <row r="44" spans="1:26" ht="19.350000000000001" customHeight="1" x14ac:dyDescent="0.15">
      <c r="A44" s="19"/>
      <c r="B44" s="19"/>
      <c r="C44" s="162" t="s">
        <v>308</v>
      </c>
      <c r="D44" s="162"/>
      <c r="E44" s="162"/>
      <c r="F44" s="162"/>
      <c r="G44" s="162"/>
      <c r="H44" s="162"/>
      <c r="I44" s="162"/>
      <c r="J44" s="162"/>
      <c r="K44" s="157"/>
      <c r="L44" s="158"/>
      <c r="M44" s="164"/>
      <c r="P44" s="248"/>
      <c r="Q44" s="248"/>
      <c r="R44" s="248"/>
      <c r="S44" s="248"/>
      <c r="T44" s="248"/>
      <c r="U44" s="248"/>
      <c r="V44" s="248"/>
      <c r="W44" s="248"/>
      <c r="Z44" s="121"/>
    </row>
    <row r="45" spans="1:26" ht="18.95" customHeight="1" x14ac:dyDescent="0.15">
      <c r="A45" s="19"/>
      <c r="B45" s="19"/>
      <c r="C45" s="218" t="s">
        <v>310</v>
      </c>
      <c r="D45" s="218"/>
      <c r="E45" s="180">
        <v>0</v>
      </c>
      <c r="F45" s="172" t="s">
        <v>309</v>
      </c>
      <c r="G45" s="163"/>
      <c r="H45" s="163"/>
      <c r="I45" s="163"/>
      <c r="J45" s="163"/>
      <c r="K45" s="163"/>
      <c r="L45" s="163"/>
      <c r="M45" s="163"/>
      <c r="P45" s="248"/>
      <c r="Q45" s="248"/>
      <c r="R45" s="248"/>
      <c r="S45" s="248"/>
      <c r="T45" s="248"/>
      <c r="U45" s="248"/>
      <c r="V45" s="248"/>
      <c r="W45" s="248"/>
      <c r="Z45" s="121"/>
    </row>
    <row r="46" spans="1:26" ht="53.1" customHeight="1" x14ac:dyDescent="0.15">
      <c r="A46" s="19"/>
      <c r="B46" s="19"/>
      <c r="C46" s="251" t="s">
        <v>330</v>
      </c>
      <c r="D46" s="252"/>
      <c r="E46" s="253"/>
      <c r="F46" s="254"/>
      <c r="G46" s="254"/>
      <c r="H46" s="254"/>
      <c r="I46" s="254"/>
      <c r="J46" s="254"/>
      <c r="K46" s="254"/>
      <c r="L46" s="254"/>
      <c r="M46" s="254"/>
      <c r="N46" s="255"/>
      <c r="R46" s="246"/>
      <c r="S46" s="246"/>
      <c r="T46" s="246"/>
      <c r="Z46" s="121"/>
    </row>
    <row r="47" spans="1:26" ht="16.7" customHeight="1" x14ac:dyDescent="0.15">
      <c r="A47" s="19"/>
      <c r="B47" s="19"/>
      <c r="C47" s="249"/>
      <c r="D47" s="249"/>
      <c r="E47" s="249"/>
      <c r="F47" s="249"/>
      <c r="G47" s="249"/>
      <c r="H47" s="249"/>
      <c r="I47" s="249"/>
      <c r="J47" s="249"/>
      <c r="K47" s="249"/>
      <c r="L47" s="249"/>
      <c r="M47" s="249"/>
      <c r="N47" s="249"/>
      <c r="P47" s="121"/>
      <c r="Q47" s="179"/>
      <c r="R47" s="246"/>
      <c r="S47" s="246"/>
      <c r="T47" s="246"/>
      <c r="W47" s="121"/>
      <c r="X47" s="121"/>
      <c r="Y47" s="121"/>
      <c r="Z47" s="121"/>
    </row>
    <row r="48" spans="1:26" ht="15.6" customHeight="1" x14ac:dyDescent="0.15">
      <c r="A48" s="19"/>
      <c r="B48" s="19"/>
      <c r="C48" s="151" t="s">
        <v>331</v>
      </c>
      <c r="D48" s="19"/>
      <c r="E48" s="19"/>
      <c r="F48" s="19"/>
      <c r="H48" s="151"/>
      <c r="N48" s="152"/>
      <c r="Q48" s="121"/>
      <c r="R48" s="150"/>
      <c r="S48" s="150"/>
      <c r="W48" s="121"/>
      <c r="X48" s="121"/>
      <c r="Y48" s="121"/>
      <c r="Z48" s="121"/>
    </row>
    <row r="49" spans="1:26" ht="15.6" customHeight="1" x14ac:dyDescent="0.15">
      <c r="A49" s="19"/>
      <c r="B49" s="19"/>
      <c r="C49" s="49" t="s">
        <v>69</v>
      </c>
      <c r="D49" s="153"/>
      <c r="E49" s="153"/>
      <c r="F49" s="154"/>
      <c r="G49" s="154"/>
      <c r="H49" s="151"/>
      <c r="N49" s="152"/>
      <c r="Q49" s="121"/>
      <c r="R49" s="150"/>
      <c r="S49" s="150"/>
      <c r="T49" s="181"/>
      <c r="U49" s="121"/>
      <c r="V49" s="121"/>
      <c r="W49" s="121"/>
      <c r="X49" s="121"/>
      <c r="Y49" s="121"/>
      <c r="Z49" s="121"/>
    </row>
    <row r="50" spans="1:26" ht="15.6" customHeight="1" x14ac:dyDescent="0.15">
      <c r="A50" s="19"/>
      <c r="B50" s="19"/>
      <c r="C50" s="49" t="s">
        <v>226</v>
      </c>
      <c r="D50" s="153"/>
      <c r="E50" s="153"/>
      <c r="F50" s="154"/>
      <c r="G50" s="154"/>
      <c r="H50" s="151"/>
      <c r="N50" s="19"/>
      <c r="Q50" s="121"/>
      <c r="R50" s="121"/>
      <c r="S50" s="121"/>
      <c r="T50" s="121"/>
      <c r="U50" s="121"/>
      <c r="V50" s="121"/>
      <c r="W50" s="121"/>
      <c r="X50" s="121"/>
      <c r="Y50" s="121"/>
      <c r="Z50" s="121"/>
    </row>
    <row r="51" spans="1:26" ht="15.6" customHeight="1" x14ac:dyDescent="0.15">
      <c r="A51" s="19"/>
      <c r="B51" s="19"/>
      <c r="C51" s="153" t="s">
        <v>70</v>
      </c>
      <c r="D51" s="153"/>
      <c r="E51" s="153"/>
      <c r="F51" s="154"/>
      <c r="G51" s="154"/>
      <c r="H51" s="151"/>
      <c r="N51" s="19"/>
      <c r="Q51" s="121"/>
      <c r="R51" s="121"/>
      <c r="S51" s="121"/>
      <c r="T51" s="121"/>
      <c r="U51" s="121"/>
      <c r="V51" s="121"/>
      <c r="W51" s="121"/>
      <c r="X51" s="121"/>
      <c r="Y51" s="121"/>
      <c r="Z51" s="121"/>
    </row>
    <row r="52" spans="1:26" ht="11.45" customHeight="1" x14ac:dyDescent="0.15">
      <c r="A52" s="19"/>
      <c r="B52" s="19"/>
      <c r="C52" s="19"/>
      <c r="D52" s="19"/>
      <c r="E52" s="19"/>
      <c r="F52" s="19"/>
      <c r="G52" s="19"/>
      <c r="H52" s="151"/>
      <c r="N52" s="19"/>
      <c r="R52" s="150"/>
      <c r="S52" s="150"/>
      <c r="T52" s="19"/>
    </row>
    <row r="53" spans="1:26" ht="15.6" customHeight="1" x14ac:dyDescent="0.15">
      <c r="A53" s="19"/>
      <c r="B53" s="19"/>
      <c r="C53" s="151" t="s">
        <v>293</v>
      </c>
      <c r="D53" s="19"/>
      <c r="E53" s="19"/>
      <c r="F53" s="19"/>
      <c r="G53" s="19"/>
      <c r="H53" s="151"/>
      <c r="I53" s="151"/>
      <c r="J53" s="151"/>
      <c r="K53" s="151"/>
      <c r="L53" s="151"/>
      <c r="M53" s="151"/>
      <c r="N53" s="19"/>
      <c r="R53" s="150"/>
      <c r="S53" s="150"/>
      <c r="T53" s="19"/>
    </row>
    <row r="54" spans="1:26" ht="15.6" customHeight="1" x14ac:dyDescent="0.15">
      <c r="A54" s="19"/>
      <c r="B54" s="19"/>
      <c r="C54" s="151" t="s">
        <v>134</v>
      </c>
      <c r="D54" s="19"/>
      <c r="E54" s="19"/>
      <c r="F54" s="19"/>
      <c r="G54" s="19"/>
      <c r="H54" s="151"/>
      <c r="I54" s="151"/>
      <c r="J54" s="151"/>
      <c r="K54" s="151"/>
      <c r="L54" s="151"/>
      <c r="M54" s="151"/>
      <c r="N54" s="19"/>
    </row>
    <row r="55" spans="1:26" x14ac:dyDescent="0.15">
      <c r="A55" s="19"/>
      <c r="B55" s="19"/>
      <c r="C55" s="151" t="s">
        <v>182</v>
      </c>
      <c r="D55" s="19"/>
      <c r="E55" s="19"/>
      <c r="F55" s="19"/>
      <c r="G55" s="19"/>
      <c r="H55" s="19"/>
      <c r="I55" s="19"/>
      <c r="J55" s="19"/>
      <c r="K55" s="19"/>
      <c r="L55" s="19"/>
      <c r="M55" s="19"/>
      <c r="N55" s="19"/>
    </row>
    <row r="56" spans="1:26" x14ac:dyDescent="0.15">
      <c r="A56" s="19"/>
      <c r="B56" s="19"/>
      <c r="C56" s="151" t="s">
        <v>71</v>
      </c>
      <c r="D56" s="19"/>
      <c r="E56" s="19"/>
      <c r="F56" s="19"/>
      <c r="G56" s="19"/>
      <c r="H56" s="19"/>
      <c r="I56" s="19"/>
      <c r="J56" s="19"/>
      <c r="K56" s="19"/>
      <c r="L56" s="19"/>
      <c r="M56" s="19"/>
      <c r="N56" s="19"/>
    </row>
    <row r="57" spans="1:26" ht="15" customHeight="1" x14ac:dyDescent="0.15">
      <c r="A57" s="19"/>
      <c r="B57" s="19"/>
      <c r="C57" s="19"/>
      <c r="D57" s="19"/>
      <c r="E57" s="19"/>
      <c r="F57" s="19"/>
      <c r="G57" s="19"/>
      <c r="H57" s="19"/>
      <c r="I57" s="19"/>
      <c r="J57" s="19"/>
      <c r="K57" s="19"/>
      <c r="L57" s="19"/>
      <c r="M57" s="19"/>
      <c r="N57" s="19"/>
    </row>
    <row r="58" spans="1:26" ht="409.6" customHeight="1" x14ac:dyDescent="0.15">
      <c r="B58" s="19"/>
      <c r="C58" s="19"/>
      <c r="D58" s="19"/>
      <c r="E58" s="19"/>
      <c r="F58" s="19"/>
      <c r="G58" s="19"/>
      <c r="H58" s="19"/>
      <c r="I58" s="19"/>
      <c r="J58" s="19"/>
      <c r="K58" s="19"/>
      <c r="L58" s="19"/>
      <c r="M58" s="19"/>
      <c r="N58" s="19"/>
      <c r="O58" s="19"/>
    </row>
    <row r="59" spans="1:26" x14ac:dyDescent="0.15">
      <c r="A59" s="19"/>
      <c r="B59" s="19"/>
      <c r="C59" s="19"/>
      <c r="D59" s="19"/>
      <c r="E59" s="19"/>
      <c r="F59" s="19"/>
      <c r="G59" s="19"/>
      <c r="H59" s="19"/>
      <c r="I59" s="19"/>
      <c r="J59" s="19"/>
      <c r="K59" s="19"/>
      <c r="L59" s="19"/>
      <c r="M59" s="19"/>
      <c r="N59" s="19"/>
    </row>
    <row r="60" spans="1:26" x14ac:dyDescent="0.15">
      <c r="A60" s="19"/>
      <c r="B60" s="19"/>
      <c r="C60" s="19"/>
      <c r="D60" s="19"/>
      <c r="E60" s="19"/>
      <c r="F60" s="19"/>
      <c r="G60" s="19"/>
      <c r="H60" s="19"/>
      <c r="I60" s="19"/>
      <c r="J60" s="19"/>
      <c r="K60" s="19"/>
      <c r="L60" s="19"/>
      <c r="M60" s="19"/>
      <c r="N60" s="19"/>
    </row>
    <row r="61" spans="1:26" ht="15" customHeight="1" x14ac:dyDescent="0.15">
      <c r="A61" s="19"/>
      <c r="B61" s="19"/>
      <c r="C61" s="19"/>
      <c r="D61" s="19">
        <f>E9</f>
        <v>0</v>
      </c>
      <c r="E61" s="19"/>
      <c r="F61" s="19"/>
      <c r="G61" s="19"/>
      <c r="H61" s="19"/>
      <c r="I61" s="19"/>
      <c r="J61" s="19"/>
      <c r="K61" s="19"/>
      <c r="L61" s="19"/>
      <c r="M61" s="19"/>
      <c r="N61" s="19"/>
    </row>
  </sheetData>
  <protectedRanges>
    <protectedRange sqref="E44:K45" name="範囲1"/>
  </protectedRanges>
  <dataConsolidate/>
  <mergeCells count="51">
    <mergeCell ref="P32:W32"/>
    <mergeCell ref="P38:W38"/>
    <mergeCell ref="C47:N47"/>
    <mergeCell ref="C43:D43"/>
    <mergeCell ref="H43:I43"/>
    <mergeCell ref="C39:D39"/>
    <mergeCell ref="C45:D45"/>
    <mergeCell ref="C46:D46"/>
    <mergeCell ref="E46:N46"/>
    <mergeCell ref="C41:D41"/>
    <mergeCell ref="R46:T47"/>
    <mergeCell ref="P33:W34"/>
    <mergeCell ref="P35:W37"/>
    <mergeCell ref="P39:W40"/>
    <mergeCell ref="P41:W45"/>
    <mergeCell ref="D2:E3"/>
    <mergeCell ref="F2:F3"/>
    <mergeCell ref="G2:L3"/>
    <mergeCell ref="D7:G7"/>
    <mergeCell ref="J11:K11"/>
    <mergeCell ref="J12:K12"/>
    <mergeCell ref="E5:M5"/>
    <mergeCell ref="I7:N7"/>
    <mergeCell ref="K9:M9"/>
    <mergeCell ref="E9:I9"/>
    <mergeCell ref="C13:G13"/>
    <mergeCell ref="C17:D17"/>
    <mergeCell ref="Q25:R25"/>
    <mergeCell ref="Q26:R26"/>
    <mergeCell ref="Q27:R27"/>
    <mergeCell ref="P24:Q24"/>
    <mergeCell ref="C18:D18"/>
    <mergeCell ref="C20:C21"/>
    <mergeCell ref="C23:C24"/>
    <mergeCell ref="C26:C27"/>
    <mergeCell ref="K27:L27"/>
    <mergeCell ref="C42:D42"/>
    <mergeCell ref="C31:J31"/>
    <mergeCell ref="I21:I25"/>
    <mergeCell ref="I29:J29"/>
    <mergeCell ref="I39:N39"/>
    <mergeCell ref="I32:J32"/>
    <mergeCell ref="C32:D33"/>
    <mergeCell ref="E32:E33"/>
    <mergeCell ref="F32:F33"/>
    <mergeCell ref="G32:G33"/>
    <mergeCell ref="C40:D40"/>
    <mergeCell ref="I30:J30"/>
    <mergeCell ref="K28:L28"/>
    <mergeCell ref="L32:N35"/>
    <mergeCell ref="L36:N37"/>
  </mergeCells>
  <phoneticPr fontId="1"/>
  <hyperlinks>
    <hyperlink ref="D2:E3" location="メニュー画面!C27" display="メニュー画面に戻る" xr:uid="{9FB06968-2B5E-4582-B6C4-0D1F0FB21248}"/>
  </hyperlinks>
  <pageMargins left="0.9055118110236221" right="0.11811023622047245" top="0.55118110236220474" bottom="0.35433070866141736" header="0.31496062992125984" footer="0.31496062992125984"/>
  <pageSetup paperSize="9" orientation="portrait" r:id="rId1"/>
  <headerFooter>
    <oddFooter>&amp;R印刷日：&amp;D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C34A34-A0B3-4AA2-A492-925A8B5A23BD}">
  <sheetPr codeName="Sheet3"/>
  <dimension ref="A1:L51"/>
  <sheetViews>
    <sheetView showGridLines="0" showRowColHeaders="0" zoomScale="116" zoomScaleNormal="116" workbookViewId="0">
      <selection activeCell="E13" sqref="E13"/>
    </sheetView>
  </sheetViews>
  <sheetFormatPr defaultColWidth="8.625" defaultRowHeight="13.5" x14ac:dyDescent="0.15"/>
  <cols>
    <col min="1" max="2" width="3.125" style="3" customWidth="1"/>
    <col min="3" max="3" width="3.875" style="3" customWidth="1"/>
    <col min="4" max="4" width="24.125" style="3" customWidth="1"/>
    <col min="5" max="5" width="18.125" style="4" customWidth="1"/>
    <col min="6" max="6" width="18.5" style="3" customWidth="1"/>
    <col min="7" max="7" width="7.5" style="3" customWidth="1"/>
    <col min="8" max="8" width="14.5" style="3" customWidth="1"/>
    <col min="9" max="250" width="8.625" style="3" customWidth="1"/>
    <col min="251" max="16384" width="8.625" style="3"/>
  </cols>
  <sheetData>
    <row r="1" spans="1:12" x14ac:dyDescent="0.15">
      <c r="A1" s="112"/>
      <c r="C1" s="19"/>
      <c r="D1" s="19"/>
      <c r="E1" s="20"/>
      <c r="F1" s="19"/>
    </row>
    <row r="2" spans="1:12" ht="13.5" customHeight="1" x14ac:dyDescent="0.15">
      <c r="C2" s="19"/>
      <c r="D2" s="256" t="s">
        <v>247</v>
      </c>
      <c r="E2" s="257" t="s">
        <v>235</v>
      </c>
      <c r="F2" s="257"/>
      <c r="H2" s="14"/>
      <c r="I2" s="14"/>
      <c r="J2" s="14"/>
      <c r="K2" s="14"/>
      <c r="L2" s="14"/>
    </row>
    <row r="3" spans="1:12" x14ac:dyDescent="0.15">
      <c r="C3" s="19"/>
      <c r="D3" s="256"/>
      <c r="E3" s="257"/>
      <c r="F3" s="257"/>
      <c r="G3" s="14"/>
      <c r="H3" s="14"/>
      <c r="I3" s="14"/>
      <c r="J3" s="14"/>
      <c r="K3" s="14"/>
      <c r="L3" s="14"/>
    </row>
    <row r="4" spans="1:12" x14ac:dyDescent="0.15">
      <c r="C4" s="19"/>
      <c r="D4" s="19"/>
      <c r="E4" s="20"/>
      <c r="F4" s="19"/>
    </row>
    <row r="5" spans="1:12" ht="25.5" customHeight="1" x14ac:dyDescent="0.15">
      <c r="A5" s="19"/>
      <c r="B5" s="19"/>
      <c r="D5" s="263" t="s">
        <v>233</v>
      </c>
      <c r="E5" s="263"/>
      <c r="F5" s="263"/>
    </row>
    <row r="6" spans="1:12" x14ac:dyDescent="0.15">
      <c r="C6" s="19"/>
      <c r="D6" s="19"/>
      <c r="E6" s="20"/>
      <c r="F6" s="19"/>
    </row>
    <row r="7" spans="1:12" x14ac:dyDescent="0.15">
      <c r="C7" s="19"/>
      <c r="D7" s="19"/>
      <c r="E7" s="20"/>
      <c r="F7" s="19"/>
    </row>
    <row r="8" spans="1:12" ht="18.75" x14ac:dyDescent="0.2">
      <c r="C8" s="259" t="s">
        <v>154</v>
      </c>
      <c r="D8" s="259"/>
      <c r="E8" s="262" t="s">
        <v>294</v>
      </c>
      <c r="F8" s="262"/>
    </row>
    <row r="9" spans="1:12" ht="9.75" customHeight="1" x14ac:dyDescent="0.2">
      <c r="C9" s="27"/>
      <c r="D9" s="27"/>
      <c r="E9" s="28"/>
      <c r="F9" s="28"/>
    </row>
    <row r="10" spans="1:12" s="29" customFormat="1" ht="23.25" customHeight="1" x14ac:dyDescent="0.15">
      <c r="C10" s="30"/>
      <c r="D10" s="31" t="s">
        <v>135</v>
      </c>
      <c r="E10" s="190">
        <f>メニュー画面!D7</f>
        <v>0</v>
      </c>
      <c r="F10" s="190"/>
    </row>
    <row r="11" spans="1:12" s="19" customFormat="1" ht="23.25" customHeight="1" x14ac:dyDescent="0.15">
      <c r="C11" s="260" t="s">
        <v>136</v>
      </c>
      <c r="D11" s="260"/>
      <c r="E11" s="260"/>
    </row>
    <row r="12" spans="1:12" s="19" customFormat="1" ht="18.75" customHeight="1" x14ac:dyDescent="0.15">
      <c r="C12" s="33"/>
      <c r="D12" s="34" t="s">
        <v>151</v>
      </c>
      <c r="E12" s="35" t="s">
        <v>147</v>
      </c>
      <c r="F12" s="36" t="s">
        <v>284</v>
      </c>
    </row>
    <row r="13" spans="1:12" s="19" customFormat="1" ht="18.75" customHeight="1" x14ac:dyDescent="0.15">
      <c r="C13" s="21">
        <v>1</v>
      </c>
      <c r="D13" s="22" t="s">
        <v>183</v>
      </c>
      <c r="E13" s="81">
        <v>0</v>
      </c>
      <c r="F13" s="82"/>
    </row>
    <row r="14" spans="1:12" s="19" customFormat="1" ht="18.75" customHeight="1" x14ac:dyDescent="0.15">
      <c r="C14" s="23">
        <v>2</v>
      </c>
      <c r="D14" s="24" t="s">
        <v>158</v>
      </c>
      <c r="E14" s="83">
        <v>0</v>
      </c>
      <c r="F14" s="84"/>
    </row>
    <row r="15" spans="1:12" s="19" customFormat="1" ht="18.75" customHeight="1" x14ac:dyDescent="0.15">
      <c r="C15" s="23">
        <v>3</v>
      </c>
      <c r="D15" s="24" t="s">
        <v>140</v>
      </c>
      <c r="E15" s="83">
        <v>0</v>
      </c>
      <c r="F15" s="84"/>
    </row>
    <row r="16" spans="1:12" s="19" customFormat="1" ht="18.75" customHeight="1" x14ac:dyDescent="0.15">
      <c r="C16" s="23">
        <v>4</v>
      </c>
      <c r="D16" s="24" t="s">
        <v>17</v>
      </c>
      <c r="E16" s="83">
        <v>0</v>
      </c>
      <c r="F16" s="84"/>
    </row>
    <row r="17" spans="3:10" s="19" customFormat="1" ht="18.75" customHeight="1" x14ac:dyDescent="0.15">
      <c r="C17" s="23">
        <v>5</v>
      </c>
      <c r="D17" s="24" t="s">
        <v>18</v>
      </c>
      <c r="E17" s="83">
        <v>0</v>
      </c>
      <c r="F17" s="84"/>
    </row>
    <row r="18" spans="3:10" s="19" customFormat="1" ht="18.75" customHeight="1" x14ac:dyDescent="0.15">
      <c r="C18" s="23">
        <v>6</v>
      </c>
      <c r="D18" s="24" t="s">
        <v>19</v>
      </c>
      <c r="E18" s="83">
        <v>0</v>
      </c>
      <c r="F18" s="84"/>
    </row>
    <row r="19" spans="3:10" s="19" customFormat="1" ht="18.75" customHeight="1" x14ac:dyDescent="0.15">
      <c r="C19" s="23">
        <v>7</v>
      </c>
      <c r="D19" s="24" t="s">
        <v>152</v>
      </c>
      <c r="E19" s="83">
        <v>0</v>
      </c>
      <c r="F19" s="84"/>
    </row>
    <row r="20" spans="3:10" s="19" customFormat="1" ht="18.75" customHeight="1" x14ac:dyDescent="0.15">
      <c r="C20" s="23">
        <v>8</v>
      </c>
      <c r="D20" s="24" t="s">
        <v>141</v>
      </c>
      <c r="E20" s="83">
        <v>0</v>
      </c>
      <c r="F20" s="84"/>
    </row>
    <row r="21" spans="3:10" s="19" customFormat="1" ht="18.75" customHeight="1" x14ac:dyDescent="0.15">
      <c r="C21" s="23">
        <v>9</v>
      </c>
      <c r="D21" s="24" t="s">
        <v>142</v>
      </c>
      <c r="E21" s="83">
        <v>0</v>
      </c>
      <c r="F21" s="84"/>
    </row>
    <row r="22" spans="3:10" s="19" customFormat="1" ht="18.75" customHeight="1" x14ac:dyDescent="0.15">
      <c r="C22" s="23">
        <v>10</v>
      </c>
      <c r="D22" s="24" t="s">
        <v>232</v>
      </c>
      <c r="E22" s="83">
        <v>0</v>
      </c>
      <c r="F22" s="84"/>
    </row>
    <row r="23" spans="3:10" s="19" customFormat="1" ht="18.75" customHeight="1" x14ac:dyDescent="0.15">
      <c r="C23" s="23">
        <v>11</v>
      </c>
      <c r="D23" s="24" t="s">
        <v>148</v>
      </c>
      <c r="E23" s="83">
        <v>0</v>
      </c>
      <c r="F23" s="84"/>
    </row>
    <row r="24" spans="3:10" s="19" customFormat="1" ht="18.75" customHeight="1" x14ac:dyDescent="0.15">
      <c r="C24" s="23">
        <v>12</v>
      </c>
      <c r="D24" s="24" t="s">
        <v>20</v>
      </c>
      <c r="E24" s="83">
        <v>0</v>
      </c>
      <c r="F24" s="84"/>
    </row>
    <row r="25" spans="3:10" s="19" customFormat="1" ht="18.75" customHeight="1" x14ac:dyDescent="0.15">
      <c r="C25" s="23">
        <v>13</v>
      </c>
      <c r="D25" s="24" t="s">
        <v>138</v>
      </c>
      <c r="E25" s="83">
        <v>0</v>
      </c>
      <c r="F25" s="84"/>
      <c r="I25" s="135"/>
    </row>
    <row r="26" spans="3:10" s="19" customFormat="1" ht="18.75" customHeight="1" x14ac:dyDescent="0.15">
      <c r="C26" s="25">
        <v>14</v>
      </c>
      <c r="D26" s="26" t="s">
        <v>153</v>
      </c>
      <c r="E26" s="85">
        <v>0</v>
      </c>
      <c r="F26" s="86"/>
      <c r="G26" s="133" t="s">
        <v>280</v>
      </c>
      <c r="H26" s="261" t="s">
        <v>307</v>
      </c>
      <c r="I26" s="261"/>
      <c r="J26" s="261"/>
    </row>
    <row r="27" spans="3:10" s="19" customFormat="1" ht="18.75" customHeight="1" x14ac:dyDescent="0.15">
      <c r="C27" s="258" t="s">
        <v>143</v>
      </c>
      <c r="D27" s="258"/>
      <c r="E27" s="32">
        <f>SUM(E13:E26)</f>
        <v>0</v>
      </c>
      <c r="F27" s="39"/>
      <c r="H27" s="261"/>
      <c r="I27" s="261"/>
      <c r="J27" s="261"/>
    </row>
    <row r="28" spans="3:10" s="19" customFormat="1" ht="12" customHeight="1" x14ac:dyDescent="0.15">
      <c r="C28" s="38"/>
      <c r="D28" s="38"/>
      <c r="E28" s="40"/>
      <c r="F28" s="38"/>
    </row>
    <row r="29" spans="3:10" s="19" customFormat="1" ht="18.75" customHeight="1" x14ac:dyDescent="0.15">
      <c r="C29" s="33"/>
      <c r="D29" s="34" t="s">
        <v>150</v>
      </c>
      <c r="E29" s="37" t="s">
        <v>149</v>
      </c>
      <c r="F29" s="34" t="s">
        <v>283</v>
      </c>
    </row>
    <row r="30" spans="3:10" s="19" customFormat="1" ht="18.75" customHeight="1" x14ac:dyDescent="0.15">
      <c r="C30" s="21">
        <v>1</v>
      </c>
      <c r="D30" s="22" t="s">
        <v>157</v>
      </c>
      <c r="E30" s="81">
        <v>0</v>
      </c>
      <c r="F30" s="82"/>
    </row>
    <row r="31" spans="3:10" s="19" customFormat="1" ht="18.75" customHeight="1" x14ac:dyDescent="0.15">
      <c r="C31" s="23">
        <v>2</v>
      </c>
      <c r="D31" s="24" t="s">
        <v>21</v>
      </c>
      <c r="E31" s="83">
        <v>0</v>
      </c>
      <c r="F31" s="84"/>
    </row>
    <row r="32" spans="3:10" s="19" customFormat="1" ht="18.75" customHeight="1" x14ac:dyDescent="0.15">
      <c r="C32" s="23">
        <v>3</v>
      </c>
      <c r="D32" s="24" t="s">
        <v>156</v>
      </c>
      <c r="E32" s="83">
        <v>0</v>
      </c>
      <c r="F32" s="84"/>
    </row>
    <row r="33" spans="3:6" s="19" customFormat="1" ht="18.75" customHeight="1" x14ac:dyDescent="0.15">
      <c r="C33" s="23">
        <v>4</v>
      </c>
      <c r="D33" s="24" t="s">
        <v>139</v>
      </c>
      <c r="E33" s="83">
        <v>0</v>
      </c>
      <c r="F33" s="84"/>
    </row>
    <row r="34" spans="3:6" s="19" customFormat="1" ht="18.75" customHeight="1" x14ac:dyDescent="0.15">
      <c r="C34" s="23">
        <v>5</v>
      </c>
      <c r="D34" s="24" t="s">
        <v>19</v>
      </c>
      <c r="E34" s="83">
        <v>0</v>
      </c>
      <c r="F34" s="84"/>
    </row>
    <row r="35" spans="3:6" s="19" customFormat="1" ht="18.75" customHeight="1" x14ac:dyDescent="0.15">
      <c r="C35" s="23">
        <v>6</v>
      </c>
      <c r="D35" s="24" t="s">
        <v>22</v>
      </c>
      <c r="E35" s="83">
        <v>0</v>
      </c>
      <c r="F35" s="84"/>
    </row>
    <row r="36" spans="3:6" s="19" customFormat="1" ht="18.75" customHeight="1" x14ac:dyDescent="0.15">
      <c r="C36" s="23">
        <v>7</v>
      </c>
      <c r="D36" s="24" t="s">
        <v>23</v>
      </c>
      <c r="E36" s="83">
        <v>0</v>
      </c>
      <c r="F36" s="84"/>
    </row>
    <row r="37" spans="3:6" s="19" customFormat="1" ht="18.75" customHeight="1" x14ac:dyDescent="0.15">
      <c r="C37" s="23">
        <v>8</v>
      </c>
      <c r="D37" s="24" t="s">
        <v>144</v>
      </c>
      <c r="E37" s="83">
        <v>0</v>
      </c>
      <c r="F37" s="84"/>
    </row>
    <row r="38" spans="3:6" s="19" customFormat="1" ht="18.75" customHeight="1" x14ac:dyDescent="0.15">
      <c r="C38" s="23">
        <v>9</v>
      </c>
      <c r="D38" s="24" t="s">
        <v>24</v>
      </c>
      <c r="E38" s="83">
        <v>0</v>
      </c>
      <c r="F38" s="84"/>
    </row>
    <row r="39" spans="3:6" s="19" customFormat="1" ht="18.75" customHeight="1" x14ac:dyDescent="0.15">
      <c r="C39" s="23">
        <v>10</v>
      </c>
      <c r="D39" s="24" t="s">
        <v>25</v>
      </c>
      <c r="E39" s="83">
        <v>0</v>
      </c>
      <c r="F39" s="84"/>
    </row>
    <row r="40" spans="3:6" s="19" customFormat="1" ht="18.75" customHeight="1" x14ac:dyDescent="0.15">
      <c r="C40" s="23">
        <v>11</v>
      </c>
      <c r="D40" s="24" t="s">
        <v>145</v>
      </c>
      <c r="E40" s="83">
        <v>0</v>
      </c>
      <c r="F40" s="84"/>
    </row>
    <row r="41" spans="3:6" s="19" customFormat="1" ht="18.75" customHeight="1" x14ac:dyDescent="0.15">
      <c r="C41" s="23">
        <v>12</v>
      </c>
      <c r="D41" s="24" t="s">
        <v>26</v>
      </c>
      <c r="E41" s="83">
        <v>0</v>
      </c>
      <c r="F41" s="84"/>
    </row>
    <row r="42" spans="3:6" s="19" customFormat="1" ht="18.75" customHeight="1" x14ac:dyDescent="0.15">
      <c r="C42" s="23">
        <v>13</v>
      </c>
      <c r="D42" s="24" t="s">
        <v>27</v>
      </c>
      <c r="E42" s="83">
        <v>0</v>
      </c>
      <c r="F42" s="84"/>
    </row>
    <row r="43" spans="3:6" s="19" customFormat="1" ht="18.75" customHeight="1" x14ac:dyDescent="0.15">
      <c r="C43" s="23">
        <v>14</v>
      </c>
      <c r="D43" s="24" t="s">
        <v>155</v>
      </c>
      <c r="E43" s="83">
        <v>0</v>
      </c>
      <c r="F43" s="84"/>
    </row>
    <row r="44" spans="3:6" s="19" customFormat="1" ht="18.75" customHeight="1" x14ac:dyDescent="0.15">
      <c r="C44" s="23">
        <v>15</v>
      </c>
      <c r="D44" s="24" t="s">
        <v>28</v>
      </c>
      <c r="E44" s="83">
        <v>0</v>
      </c>
      <c r="F44" s="84"/>
    </row>
    <row r="45" spans="3:6" s="19" customFormat="1" ht="18.75" customHeight="1" x14ac:dyDescent="0.15">
      <c r="C45" s="25">
        <v>16</v>
      </c>
      <c r="D45" s="26" t="s">
        <v>29</v>
      </c>
      <c r="E45" s="85">
        <v>0</v>
      </c>
      <c r="F45" s="86"/>
    </row>
    <row r="46" spans="3:6" s="19" customFormat="1" ht="18.75" customHeight="1" x14ac:dyDescent="0.15">
      <c r="C46" s="258" t="s">
        <v>146</v>
      </c>
      <c r="D46" s="258"/>
      <c r="E46" s="32">
        <f>SUM(E30:E45)</f>
        <v>0</v>
      </c>
      <c r="F46" s="39"/>
    </row>
    <row r="47" spans="3:6" s="19" customFormat="1" ht="8.25" customHeight="1" x14ac:dyDescent="0.15">
      <c r="C47" s="41"/>
      <c r="D47" s="41"/>
      <c r="E47" s="42"/>
      <c r="F47" s="41"/>
    </row>
    <row r="50" spans="4:6" s="8" customFormat="1" ht="18.75" customHeight="1" x14ac:dyDescent="0.15">
      <c r="D50" s="265" t="s">
        <v>231</v>
      </c>
      <c r="E50" s="265"/>
      <c r="F50" s="103">
        <f>E27-E46</f>
        <v>0</v>
      </c>
    </row>
    <row r="51" spans="4:6" ht="20.25" customHeight="1" x14ac:dyDescent="0.15">
      <c r="D51" s="264" t="str">
        <f>IF(COUNT(E27:E46),IF(E27=E46,"収入・支出の合計は一致しています。","収入・支出の合計が不一致です。見直しをしてください。"),"")</f>
        <v>収入・支出の合計は一致しています。</v>
      </c>
      <c r="E51" s="264"/>
      <c r="F51" s="264"/>
    </row>
  </sheetData>
  <sheetProtection password="E5E7" sheet="1"/>
  <mergeCells count="12">
    <mergeCell ref="H26:J27"/>
    <mergeCell ref="E8:F8"/>
    <mergeCell ref="D5:F5"/>
    <mergeCell ref="D51:F51"/>
    <mergeCell ref="D50:E50"/>
    <mergeCell ref="D2:D3"/>
    <mergeCell ref="E2:F3"/>
    <mergeCell ref="C46:D46"/>
    <mergeCell ref="C27:D27"/>
    <mergeCell ref="C8:D8"/>
    <mergeCell ref="E10:F10"/>
    <mergeCell ref="C11:E11"/>
  </mergeCells>
  <phoneticPr fontId="1"/>
  <hyperlinks>
    <hyperlink ref="D2:D3" location="メニュー画面!C29" display="メニュー画面に戻る" xr:uid="{96CC328C-DF36-4343-A8A0-76C2C4157EC3}"/>
  </hyperlinks>
  <pageMargins left="0.9055118110236221" right="0.70866141732283472" top="0.94488188976377963" bottom="0.74803149606299213" header="0.31496062992125984" footer="0.31496062992125984"/>
  <pageSetup paperSize="9" orientation="portrait" r:id="rId1"/>
  <headerFooter>
    <oddFooter>&amp;R印刷日：&amp;D</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29587D-50BD-4927-B061-13122BC1EFBA}">
  <sheetPr codeName="Sheet4">
    <pageSetUpPr fitToPage="1"/>
  </sheetPr>
  <dimension ref="B2:O47"/>
  <sheetViews>
    <sheetView zoomScale="116" zoomScaleNormal="116" workbookViewId="0">
      <selection activeCell="C16" sqref="C16:E16"/>
    </sheetView>
  </sheetViews>
  <sheetFormatPr defaultColWidth="9" defaultRowHeight="13.5" x14ac:dyDescent="0.15"/>
  <cols>
    <col min="1" max="1" width="3.125" customWidth="1"/>
    <col min="2" max="2" width="4.625" customWidth="1"/>
    <col min="3" max="3" width="20.875" customWidth="1"/>
    <col min="4" max="4" width="10.5" style="8" customWidth="1"/>
    <col min="5" max="5" width="11" style="8" customWidth="1"/>
    <col min="6" max="6" width="25.875" customWidth="1"/>
    <col min="7" max="7" width="18.875" customWidth="1"/>
    <col min="8" max="8" width="2.875" customWidth="1"/>
    <col min="9" max="9" width="2.5" customWidth="1"/>
    <col min="10" max="10" width="9.875" customWidth="1"/>
    <col min="11" max="11" width="6.375" customWidth="1"/>
  </cols>
  <sheetData>
    <row r="2" spans="2:14" x14ac:dyDescent="0.15">
      <c r="C2" s="306" t="s">
        <v>247</v>
      </c>
      <c r="D2" s="192" t="s">
        <v>137</v>
      </c>
      <c r="E2" s="307"/>
      <c r="F2" s="307"/>
    </row>
    <row r="3" spans="2:14" x14ac:dyDescent="0.15">
      <c r="C3" s="306"/>
      <c r="D3" s="307"/>
      <c r="E3" s="307"/>
      <c r="F3" s="307"/>
    </row>
    <row r="5" spans="2:14" ht="40.5" customHeight="1" x14ac:dyDescent="0.15">
      <c r="C5" s="308" t="s">
        <v>227</v>
      </c>
      <c r="D5" s="309"/>
      <c r="E5" s="309"/>
      <c r="F5" s="309"/>
      <c r="G5" s="309"/>
    </row>
    <row r="6" spans="2:14" ht="18" customHeight="1" x14ac:dyDescent="0.15">
      <c r="C6" s="305" t="s">
        <v>236</v>
      </c>
      <c r="D6" s="305"/>
      <c r="E6" s="305"/>
      <c r="F6" s="305"/>
      <c r="G6" s="76"/>
    </row>
    <row r="7" spans="2:14" ht="10.5" customHeight="1" x14ac:dyDescent="0.15">
      <c r="C7" s="75"/>
      <c r="D7" s="128"/>
      <c r="E7" s="128"/>
      <c r="F7" s="76"/>
      <c r="G7" s="76"/>
    </row>
    <row r="9" spans="2:14" ht="21" customHeight="1" x14ac:dyDescent="0.15">
      <c r="B9" s="310" t="s">
        <v>295</v>
      </c>
      <c r="C9" s="310"/>
      <c r="D9" s="310"/>
      <c r="E9" s="310"/>
    </row>
    <row r="10" spans="2:14" ht="6.75" customHeight="1" x14ac:dyDescent="0.15">
      <c r="B10" s="77"/>
      <c r="C10" s="77"/>
      <c r="D10" s="129"/>
      <c r="E10" s="129"/>
    </row>
    <row r="11" spans="2:14" ht="23.25" customHeight="1" x14ac:dyDescent="0.15">
      <c r="C11" s="16"/>
      <c r="D11" s="131" t="s">
        <v>135</v>
      </c>
      <c r="E11" s="311">
        <f>メニュー画面!D7</f>
        <v>0</v>
      </c>
      <c r="F11" s="311"/>
      <c r="G11" s="311"/>
      <c r="J11" s="97" t="s">
        <v>246</v>
      </c>
    </row>
    <row r="12" spans="2:14" ht="9.75" customHeight="1" x14ac:dyDescent="0.15"/>
    <row r="13" spans="2:14" ht="17.45" customHeight="1" x14ac:dyDescent="0.15"/>
    <row r="14" spans="2:14" ht="21" customHeight="1" thickBot="1" x14ac:dyDescent="0.2">
      <c r="B14" t="s">
        <v>38</v>
      </c>
    </row>
    <row r="15" spans="2:14" ht="21" customHeight="1" x14ac:dyDescent="0.15">
      <c r="B15" s="301" t="s">
        <v>39</v>
      </c>
      <c r="C15" s="302"/>
      <c r="D15" s="302"/>
      <c r="E15" s="302"/>
      <c r="F15" s="78" t="s">
        <v>40</v>
      </c>
      <c r="G15" s="303" t="s">
        <v>41</v>
      </c>
      <c r="H15" s="304"/>
    </row>
    <row r="16" spans="2:14" ht="21" customHeight="1" x14ac:dyDescent="0.15">
      <c r="B16" s="89">
        <v>1</v>
      </c>
      <c r="C16" s="200"/>
      <c r="D16" s="201"/>
      <c r="E16" s="202"/>
      <c r="F16" s="90"/>
      <c r="G16" s="92"/>
      <c r="H16" s="51" t="s">
        <v>42</v>
      </c>
      <c r="J16" s="294" t="s">
        <v>278</v>
      </c>
      <c r="K16" s="294"/>
      <c r="L16" s="294"/>
      <c r="M16" s="294"/>
      <c r="N16" s="294"/>
    </row>
    <row r="17" spans="2:15" ht="21" customHeight="1" x14ac:dyDescent="0.15">
      <c r="B17" s="89">
        <v>2</v>
      </c>
      <c r="C17" s="297"/>
      <c r="D17" s="297"/>
      <c r="E17" s="297"/>
      <c r="F17" s="90"/>
      <c r="G17" s="92"/>
      <c r="H17" s="51" t="s">
        <v>42</v>
      </c>
      <c r="J17" s="294"/>
      <c r="K17" s="294"/>
      <c r="L17" s="294"/>
      <c r="M17" s="294"/>
      <c r="N17" s="294"/>
    </row>
    <row r="18" spans="2:15" ht="21" customHeight="1" x14ac:dyDescent="0.15">
      <c r="B18" s="89">
        <v>3</v>
      </c>
      <c r="C18" s="200"/>
      <c r="D18" s="201"/>
      <c r="E18" s="202"/>
      <c r="F18" s="90"/>
      <c r="G18" s="92"/>
      <c r="H18" s="51" t="s">
        <v>42</v>
      </c>
      <c r="J18" s="294"/>
      <c r="K18" s="294"/>
      <c r="L18" s="294"/>
      <c r="M18" s="294"/>
      <c r="N18" s="294"/>
    </row>
    <row r="19" spans="2:15" ht="21" customHeight="1" x14ac:dyDescent="0.15">
      <c r="B19" s="89">
        <v>4</v>
      </c>
      <c r="C19" s="297"/>
      <c r="D19" s="297"/>
      <c r="E19" s="297"/>
      <c r="F19" s="90"/>
      <c r="G19" s="92"/>
      <c r="H19" s="51" t="s">
        <v>276</v>
      </c>
      <c r="J19" s="294"/>
      <c r="K19" s="294"/>
      <c r="L19" s="294"/>
      <c r="M19" s="294"/>
      <c r="N19" s="294"/>
    </row>
    <row r="20" spans="2:15" ht="21" customHeight="1" x14ac:dyDescent="0.15">
      <c r="B20" s="89">
        <v>5</v>
      </c>
      <c r="C20" s="297"/>
      <c r="D20" s="297"/>
      <c r="E20" s="297"/>
      <c r="F20" s="90"/>
      <c r="G20" s="92"/>
      <c r="H20" s="51" t="s">
        <v>42</v>
      </c>
    </row>
    <row r="21" spans="2:15" ht="21" customHeight="1" x14ac:dyDescent="0.15">
      <c r="B21" s="298" t="s">
        <v>250</v>
      </c>
      <c r="C21" s="299"/>
      <c r="D21" s="299"/>
      <c r="E21" s="299"/>
      <c r="F21" s="300"/>
      <c r="G21" s="111">
        <f>SUM(G16:G20)</f>
        <v>0</v>
      </c>
      <c r="H21" s="51" t="s">
        <v>42</v>
      </c>
      <c r="J21" s="97" t="s">
        <v>228</v>
      </c>
    </row>
    <row r="22" spans="2:15" ht="21" customHeight="1" x14ac:dyDescent="0.15">
      <c r="B22" s="267" t="s">
        <v>210</v>
      </c>
      <c r="C22" s="268"/>
      <c r="D22" s="268"/>
      <c r="E22" s="268"/>
      <c r="F22" s="269"/>
      <c r="G22" s="93"/>
      <c r="H22" s="51" t="s">
        <v>43</v>
      </c>
      <c r="J22" s="270"/>
      <c r="K22" s="270"/>
    </row>
    <row r="23" spans="2:15" ht="21" customHeight="1" x14ac:dyDescent="0.15">
      <c r="B23" s="17" t="s">
        <v>44</v>
      </c>
      <c r="C23" s="271"/>
      <c r="D23" s="271"/>
      <c r="E23" s="271"/>
      <c r="F23" s="271"/>
      <c r="G23" s="271"/>
      <c r="H23" s="272"/>
      <c r="J23" s="270"/>
      <c r="K23" s="270"/>
      <c r="L23" s="52"/>
      <c r="M23" s="52"/>
      <c r="N23" s="52"/>
    </row>
    <row r="24" spans="2:15" ht="21" customHeight="1" thickBot="1" x14ac:dyDescent="0.2">
      <c r="B24" s="53"/>
      <c r="C24" s="273"/>
      <c r="D24" s="273"/>
      <c r="E24" s="273"/>
      <c r="F24" s="273"/>
      <c r="G24" s="273"/>
      <c r="H24" s="274"/>
    </row>
    <row r="25" spans="2:15" ht="6.75" customHeight="1" x14ac:dyDescent="0.15"/>
    <row r="26" spans="2:15" ht="21" customHeight="1" thickBot="1" x14ac:dyDescent="0.2">
      <c r="B26" t="s">
        <v>45</v>
      </c>
    </row>
    <row r="27" spans="2:15" ht="21" customHeight="1" x14ac:dyDescent="0.15">
      <c r="B27" s="275" t="s">
        <v>46</v>
      </c>
      <c r="C27" s="276"/>
      <c r="D27" s="276"/>
      <c r="E27" s="276"/>
      <c r="F27" s="276"/>
      <c r="G27" s="276"/>
      <c r="H27" s="277"/>
    </row>
    <row r="28" spans="2:15" ht="21" customHeight="1" x14ac:dyDescent="0.15">
      <c r="B28" s="267" t="s">
        <v>47</v>
      </c>
      <c r="C28" s="269"/>
      <c r="D28" s="18" t="s">
        <v>48</v>
      </c>
      <c r="E28" s="18" t="s">
        <v>49</v>
      </c>
      <c r="F28" s="18" t="s">
        <v>50</v>
      </c>
      <c r="G28" s="278" t="s">
        <v>51</v>
      </c>
      <c r="H28" s="279"/>
    </row>
    <row r="29" spans="2:15" ht="45" customHeight="1" x14ac:dyDescent="0.15">
      <c r="B29" s="285"/>
      <c r="C29" s="286"/>
      <c r="D29" s="145"/>
      <c r="E29" s="130"/>
      <c r="F29" s="106"/>
      <c r="G29" s="94"/>
      <c r="H29" s="51" t="s">
        <v>42</v>
      </c>
      <c r="J29" s="296" t="s">
        <v>279</v>
      </c>
      <c r="K29" s="296"/>
      <c r="L29" s="296"/>
      <c r="M29" s="296"/>
      <c r="N29" s="296"/>
      <c r="O29" s="121"/>
    </row>
    <row r="30" spans="2:15" ht="45" customHeight="1" x14ac:dyDescent="0.15">
      <c r="B30" s="280"/>
      <c r="C30" s="281"/>
      <c r="D30" s="146"/>
      <c r="E30" s="130"/>
      <c r="F30" s="106"/>
      <c r="G30" s="95"/>
      <c r="H30" s="51" t="s">
        <v>42</v>
      </c>
      <c r="J30" s="296"/>
      <c r="K30" s="296"/>
      <c r="L30" s="296"/>
      <c r="M30" s="296"/>
      <c r="N30" s="296"/>
      <c r="O30" s="121"/>
    </row>
    <row r="31" spans="2:15" ht="45" customHeight="1" x14ac:dyDescent="0.15">
      <c r="B31" s="285"/>
      <c r="C31" s="286"/>
      <c r="D31" s="146"/>
      <c r="E31" s="147"/>
      <c r="F31" s="106"/>
      <c r="G31" s="95"/>
      <c r="H31" s="51" t="s">
        <v>42</v>
      </c>
      <c r="J31" s="121"/>
      <c r="K31" s="121"/>
      <c r="L31" s="121"/>
      <c r="M31" s="121"/>
      <c r="N31" s="121"/>
    </row>
    <row r="32" spans="2:15" ht="45" customHeight="1" x14ac:dyDescent="0.15">
      <c r="B32" s="285"/>
      <c r="C32" s="286"/>
      <c r="D32" s="146"/>
      <c r="E32" s="130"/>
      <c r="F32" s="106"/>
      <c r="G32" s="95"/>
      <c r="H32" s="51" t="s">
        <v>42</v>
      </c>
    </row>
    <row r="33" spans="2:14" ht="45" customHeight="1" x14ac:dyDescent="0.15">
      <c r="B33" s="280"/>
      <c r="C33" s="281"/>
      <c r="D33" s="146"/>
      <c r="E33" s="130"/>
      <c r="F33" s="106"/>
      <c r="G33" s="95"/>
      <c r="H33" s="51" t="s">
        <v>42</v>
      </c>
    </row>
    <row r="34" spans="2:14" ht="45" customHeight="1" x14ac:dyDescent="0.15">
      <c r="B34" s="285"/>
      <c r="C34" s="286"/>
      <c r="D34" s="146"/>
      <c r="E34" s="130"/>
      <c r="F34" s="106"/>
      <c r="G34" s="95"/>
      <c r="H34" s="51" t="s">
        <v>42</v>
      </c>
    </row>
    <row r="35" spans="2:14" ht="21" customHeight="1" x14ac:dyDescent="0.15">
      <c r="B35" s="282" t="s">
        <v>52</v>
      </c>
      <c r="C35" s="283"/>
      <c r="D35" s="283"/>
      <c r="E35" s="283"/>
      <c r="F35" s="283"/>
      <c r="G35" s="283"/>
      <c r="H35" s="284"/>
    </row>
    <row r="36" spans="2:14" ht="21" customHeight="1" x14ac:dyDescent="0.15">
      <c r="B36" s="280"/>
      <c r="C36" s="281"/>
      <c r="D36" s="146"/>
      <c r="E36" s="130"/>
      <c r="F36" s="132"/>
      <c r="G36" s="92"/>
      <c r="H36" s="51" t="s">
        <v>42</v>
      </c>
      <c r="J36" s="295" t="s">
        <v>277</v>
      </c>
      <c r="K36" s="295"/>
      <c r="L36" s="295"/>
      <c r="M36" s="295"/>
      <c r="N36" s="295"/>
    </row>
    <row r="37" spans="2:14" ht="21" customHeight="1" x14ac:dyDescent="0.15">
      <c r="B37" s="280"/>
      <c r="C37" s="281"/>
      <c r="D37" s="146"/>
      <c r="E37" s="130"/>
      <c r="F37" s="132"/>
      <c r="G37" s="91"/>
      <c r="H37" s="51" t="s">
        <v>42</v>
      </c>
      <c r="J37" s="295"/>
      <c r="K37" s="295"/>
      <c r="L37" s="295"/>
      <c r="M37" s="295"/>
      <c r="N37" s="295"/>
    </row>
    <row r="38" spans="2:14" ht="21" customHeight="1" x14ac:dyDescent="0.15">
      <c r="B38" s="280"/>
      <c r="C38" s="281"/>
      <c r="D38" s="146"/>
      <c r="E38" s="130"/>
      <c r="F38" s="132"/>
      <c r="G38" s="91"/>
      <c r="H38" s="51" t="s">
        <v>42</v>
      </c>
      <c r="J38" s="295"/>
      <c r="K38" s="295"/>
      <c r="L38" s="295"/>
      <c r="M38" s="295"/>
      <c r="N38" s="295"/>
    </row>
    <row r="39" spans="2:14" ht="21" customHeight="1" x14ac:dyDescent="0.15">
      <c r="B39" s="287" t="s">
        <v>53</v>
      </c>
      <c r="C39" s="288"/>
      <c r="D39" s="288"/>
      <c r="E39" s="288"/>
      <c r="F39" s="289"/>
      <c r="G39" s="96">
        <f>SUM(G29:G34)+SUM(G36:G38)</f>
        <v>0</v>
      </c>
      <c r="H39" s="54" t="s">
        <v>42</v>
      </c>
      <c r="J39" s="97" t="s">
        <v>228</v>
      </c>
    </row>
    <row r="40" spans="2:14" ht="21" customHeight="1" x14ac:dyDescent="0.15">
      <c r="B40" s="267" t="s">
        <v>210</v>
      </c>
      <c r="C40" s="268"/>
      <c r="D40" s="268"/>
      <c r="E40" s="268"/>
      <c r="F40" s="269"/>
      <c r="G40" s="93"/>
      <c r="H40" s="51" t="s">
        <v>43</v>
      </c>
      <c r="J40" s="270"/>
      <c r="K40" s="270"/>
    </row>
    <row r="41" spans="2:14" ht="21" customHeight="1" x14ac:dyDescent="0.15">
      <c r="B41" s="17" t="s">
        <v>44</v>
      </c>
      <c r="C41" s="290"/>
      <c r="D41" s="290"/>
      <c r="E41" s="290"/>
      <c r="F41" s="290"/>
      <c r="G41" s="290"/>
      <c r="H41" s="291"/>
      <c r="J41" s="270"/>
      <c r="K41" s="270"/>
    </row>
    <row r="42" spans="2:14" ht="21" customHeight="1" thickBot="1" x14ac:dyDescent="0.2">
      <c r="B42" s="53"/>
      <c r="C42" s="292"/>
      <c r="D42" s="292"/>
      <c r="E42" s="292"/>
      <c r="F42" s="292"/>
      <c r="G42" s="292"/>
      <c r="H42" s="293"/>
    </row>
    <row r="43" spans="2:14" ht="6.75" customHeight="1" x14ac:dyDescent="0.15">
      <c r="H43" s="65"/>
    </row>
    <row r="44" spans="2:14" ht="21" customHeight="1" x14ac:dyDescent="0.15">
      <c r="F44" s="266" t="s">
        <v>296</v>
      </c>
      <c r="G44" s="266"/>
    </row>
    <row r="45" spans="2:14" ht="21" customHeight="1" x14ac:dyDescent="0.15"/>
    <row r="46" spans="2:14" ht="15" customHeight="1" x14ac:dyDescent="0.15"/>
    <row r="47" spans="2:14" ht="21" customHeight="1" x14ac:dyDescent="0.15">
      <c r="H47" s="65"/>
    </row>
  </sheetData>
  <sheetProtection password="E5E7" sheet="1" formatCells="0" formatColumns="0" formatRows="0" insertColumns="0" insertRows="0" deleteColumns="0" deleteRows="0"/>
  <mergeCells count="38">
    <mergeCell ref="B15:E15"/>
    <mergeCell ref="G15:H15"/>
    <mergeCell ref="C6:F6"/>
    <mergeCell ref="C2:C3"/>
    <mergeCell ref="D2:F3"/>
    <mergeCell ref="C5:G5"/>
    <mergeCell ref="B9:E9"/>
    <mergeCell ref="E11:G11"/>
    <mergeCell ref="B39:F39"/>
    <mergeCell ref="J40:K41"/>
    <mergeCell ref="C41:H42"/>
    <mergeCell ref="C16:E16"/>
    <mergeCell ref="J16:N19"/>
    <mergeCell ref="J36:N38"/>
    <mergeCell ref="J29:N30"/>
    <mergeCell ref="B31:C31"/>
    <mergeCell ref="C17:E17"/>
    <mergeCell ref="C19:E19"/>
    <mergeCell ref="C20:E20"/>
    <mergeCell ref="B21:F21"/>
    <mergeCell ref="C18:E18"/>
    <mergeCell ref="B22:F22"/>
    <mergeCell ref="F44:G44"/>
    <mergeCell ref="B40:F40"/>
    <mergeCell ref="J22:K23"/>
    <mergeCell ref="C23:H24"/>
    <mergeCell ref="B27:H27"/>
    <mergeCell ref="B28:C28"/>
    <mergeCell ref="G28:H28"/>
    <mergeCell ref="B30:C30"/>
    <mergeCell ref="B33:C33"/>
    <mergeCell ref="B35:H35"/>
    <mergeCell ref="B36:C36"/>
    <mergeCell ref="B37:C37"/>
    <mergeCell ref="B34:C34"/>
    <mergeCell ref="B32:C32"/>
    <mergeCell ref="B38:C38"/>
    <mergeCell ref="B29:C29"/>
  </mergeCells>
  <phoneticPr fontId="13"/>
  <hyperlinks>
    <hyperlink ref="C2:C3" location="メニュー画面!C31" display="メニュー画面に戻る" xr:uid="{F913DA62-B2B7-4BBD-93EE-29249124B9E7}"/>
  </hyperlinks>
  <pageMargins left="0.70866141732283472" right="0.51181102362204722" top="0.74803149606299213" bottom="0.35433070866141736" header="0.31496062992125984" footer="0.31496062992125984"/>
  <pageSetup paperSize="9" scale="95" orientation="portrait" r:id="rId1"/>
  <headerFooter>
    <oddFooter>&amp;L１&amp;R印刷日：&amp;D</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B3016B-732C-4F63-B7A8-9877B4086C63}">
  <sheetPr codeName="Sheet5"/>
  <dimension ref="A1:I33"/>
  <sheetViews>
    <sheetView showGridLines="0" showRowColHeaders="0" zoomScale="112" zoomScaleNormal="112" workbookViewId="0">
      <selection activeCell="C13" sqref="C13"/>
    </sheetView>
  </sheetViews>
  <sheetFormatPr defaultRowHeight="13.5" x14ac:dyDescent="0.15"/>
  <cols>
    <col min="2" max="2" width="3.875" style="65" customWidth="1"/>
    <col min="3" max="3" width="29" customWidth="1"/>
    <col min="4" max="4" width="18.5" customWidth="1"/>
    <col min="5" max="5" width="2.875" customWidth="1"/>
    <col min="6" max="6" width="8.5" customWidth="1"/>
    <col min="7" max="7" width="3.375" bestFit="1" customWidth="1"/>
    <col min="8" max="8" width="5.875" customWidth="1"/>
    <col min="9" max="9" width="3.375" bestFit="1" customWidth="1"/>
  </cols>
  <sheetData>
    <row r="1" spans="1:9" x14ac:dyDescent="0.15">
      <c r="B1" s="74"/>
      <c r="C1" s="15"/>
    </row>
    <row r="2" spans="1:9" ht="14.25" customHeight="1" x14ac:dyDescent="0.15">
      <c r="B2" s="74"/>
      <c r="C2" s="317" t="s">
        <v>247</v>
      </c>
      <c r="D2" s="192" t="s">
        <v>204</v>
      </c>
      <c r="E2" s="192"/>
      <c r="F2" s="192"/>
      <c r="G2" s="192"/>
      <c r="H2" s="63"/>
      <c r="I2" s="63"/>
    </row>
    <row r="3" spans="1:9" ht="14.25" customHeight="1" x14ac:dyDescent="0.15">
      <c r="B3" s="74"/>
      <c r="C3" s="317"/>
      <c r="D3" s="192"/>
      <c r="E3" s="192"/>
      <c r="F3" s="192"/>
      <c r="G3" s="192"/>
      <c r="H3" s="63"/>
      <c r="I3" s="63"/>
    </row>
    <row r="5" spans="1:9" s="3" customFormat="1" ht="25.5" customHeight="1" x14ac:dyDescent="0.15">
      <c r="A5" s="19"/>
      <c r="B5" s="19"/>
      <c r="C5" s="263" t="s">
        <v>233</v>
      </c>
      <c r="D5" s="263"/>
      <c r="E5" s="263"/>
      <c r="F5" s="263"/>
    </row>
    <row r="7" spans="1:9" ht="21" customHeight="1" x14ac:dyDescent="0.15">
      <c r="C7" s="55" t="s">
        <v>305</v>
      </c>
    </row>
    <row r="8" spans="1:9" ht="22.5" customHeight="1" x14ac:dyDescent="0.15">
      <c r="D8" s="266" t="s">
        <v>306</v>
      </c>
      <c r="E8" s="266"/>
      <c r="F8" s="266"/>
      <c r="G8" s="266"/>
      <c r="H8" s="266"/>
      <c r="I8" s="266"/>
    </row>
    <row r="9" spans="1:9" s="29" customFormat="1" ht="18.75" customHeight="1" x14ac:dyDescent="0.15">
      <c r="B9" s="62"/>
      <c r="C9" s="62" t="s">
        <v>179</v>
      </c>
      <c r="D9" s="314">
        <f>メニュー画面!D7</f>
        <v>0</v>
      </c>
      <c r="E9" s="315"/>
      <c r="F9" s="315"/>
      <c r="G9" s="315"/>
      <c r="H9" s="316"/>
    </row>
    <row r="10" spans="1:9" ht="21" customHeight="1" x14ac:dyDescent="0.15">
      <c r="C10" s="1" t="s">
        <v>159</v>
      </c>
      <c r="E10" s="56"/>
    </row>
    <row r="11" spans="1:9" ht="8.25" customHeight="1" x14ac:dyDescent="0.15"/>
    <row r="12" spans="1:9" ht="27" customHeight="1" x14ac:dyDescent="0.15">
      <c r="C12" s="18" t="s">
        <v>160</v>
      </c>
      <c r="D12" s="278" t="s">
        <v>178</v>
      </c>
      <c r="E12" s="269"/>
      <c r="F12" s="278" t="s">
        <v>161</v>
      </c>
      <c r="G12" s="268"/>
      <c r="H12" s="268"/>
      <c r="I12" s="269"/>
    </row>
    <row r="13" spans="1:9" ht="30.75" customHeight="1" x14ac:dyDescent="0.15">
      <c r="B13" s="65" t="s">
        <v>200</v>
      </c>
      <c r="C13" s="98"/>
      <c r="D13" s="99"/>
      <c r="E13" s="57" t="s">
        <v>162</v>
      </c>
      <c r="F13" s="100"/>
      <c r="G13" s="58" t="s">
        <v>163</v>
      </c>
      <c r="H13" s="94"/>
      <c r="I13" s="57" t="s">
        <v>164</v>
      </c>
    </row>
    <row r="14" spans="1:9" ht="30.75" customHeight="1" x14ac:dyDescent="0.15">
      <c r="B14" s="65" t="s">
        <v>201</v>
      </c>
      <c r="C14" s="98"/>
      <c r="D14" s="99"/>
      <c r="E14" s="57" t="s">
        <v>162</v>
      </c>
      <c r="F14" s="100"/>
      <c r="G14" s="58" t="s">
        <v>163</v>
      </c>
      <c r="H14" s="94"/>
      <c r="I14" s="57" t="s">
        <v>164</v>
      </c>
    </row>
    <row r="15" spans="1:9" ht="30.75" customHeight="1" x14ac:dyDescent="0.15">
      <c r="B15" s="65" t="s">
        <v>202</v>
      </c>
      <c r="C15" s="98"/>
      <c r="D15" s="99"/>
      <c r="E15" s="57" t="s">
        <v>162</v>
      </c>
      <c r="F15" s="100"/>
      <c r="G15" s="58" t="s">
        <v>163</v>
      </c>
      <c r="H15" s="94"/>
      <c r="I15" s="57" t="s">
        <v>164</v>
      </c>
    </row>
    <row r="16" spans="1:9" ht="30.75" customHeight="1" x14ac:dyDescent="0.15">
      <c r="B16" s="65" t="s">
        <v>203</v>
      </c>
      <c r="C16" s="98"/>
      <c r="D16" s="99"/>
      <c r="E16" s="57" t="s">
        <v>162</v>
      </c>
      <c r="F16" s="100"/>
      <c r="G16" s="58" t="s">
        <v>163</v>
      </c>
      <c r="H16" s="94"/>
      <c r="I16" s="57" t="s">
        <v>164</v>
      </c>
    </row>
    <row r="17" spans="3:9" ht="21" customHeight="1" x14ac:dyDescent="0.15">
      <c r="C17" s="59" t="s">
        <v>165</v>
      </c>
    </row>
    <row r="18" spans="3:9" ht="21" customHeight="1" x14ac:dyDescent="0.15"/>
    <row r="19" spans="3:9" ht="21" customHeight="1" x14ac:dyDescent="0.15">
      <c r="C19" s="61" t="s">
        <v>166</v>
      </c>
    </row>
    <row r="20" spans="3:9" ht="6.75" customHeight="1" x14ac:dyDescent="0.15"/>
    <row r="21" spans="3:9" ht="27" customHeight="1" x14ac:dyDescent="0.15">
      <c r="C21" s="18" t="s">
        <v>229</v>
      </c>
      <c r="D21" s="278" t="s">
        <v>178</v>
      </c>
      <c r="E21" s="269"/>
      <c r="F21" s="278" t="s">
        <v>161</v>
      </c>
      <c r="G21" s="268"/>
      <c r="H21" s="268"/>
      <c r="I21" s="269"/>
    </row>
    <row r="22" spans="3:9" ht="30.75" customHeight="1" x14ac:dyDescent="0.15">
      <c r="C22" s="2" t="s">
        <v>167</v>
      </c>
      <c r="D22" s="99"/>
      <c r="E22" s="57" t="s">
        <v>162</v>
      </c>
      <c r="F22" s="100"/>
      <c r="G22" s="58" t="s">
        <v>163</v>
      </c>
      <c r="H22" s="94"/>
      <c r="I22" s="57" t="s">
        <v>164</v>
      </c>
    </row>
    <row r="23" spans="3:9" ht="30.75" customHeight="1" x14ac:dyDescent="0.15">
      <c r="C23" s="2" t="s">
        <v>168</v>
      </c>
      <c r="D23" s="99"/>
      <c r="E23" s="57" t="s">
        <v>162</v>
      </c>
      <c r="F23" s="100"/>
      <c r="G23" s="58" t="s">
        <v>163</v>
      </c>
      <c r="H23" s="94"/>
      <c r="I23" s="57" t="s">
        <v>164</v>
      </c>
    </row>
    <row r="24" spans="3:9" ht="30.75" customHeight="1" x14ac:dyDescent="0.15">
      <c r="C24" s="2" t="s">
        <v>169</v>
      </c>
      <c r="D24" s="99"/>
      <c r="E24" s="57" t="s">
        <v>162</v>
      </c>
      <c r="F24" s="100"/>
      <c r="G24" s="58" t="s">
        <v>163</v>
      </c>
      <c r="H24" s="94"/>
      <c r="I24" s="57" t="s">
        <v>164</v>
      </c>
    </row>
    <row r="25" spans="3:9" ht="21" customHeight="1" x14ac:dyDescent="0.15"/>
    <row r="26" spans="3:9" ht="21" customHeight="1" x14ac:dyDescent="0.15">
      <c r="C26" s="61" t="s">
        <v>170</v>
      </c>
    </row>
    <row r="27" spans="3:9" ht="7.5" customHeight="1" x14ac:dyDescent="0.15"/>
    <row r="28" spans="3:9" ht="27" customHeight="1" x14ac:dyDescent="0.15">
      <c r="C28" s="18" t="s">
        <v>171</v>
      </c>
      <c r="D28" s="278" t="s">
        <v>172</v>
      </c>
      <c r="E28" s="269"/>
      <c r="F28" s="278" t="s">
        <v>230</v>
      </c>
      <c r="G28" s="268"/>
      <c r="H28" s="268"/>
      <c r="I28" s="269"/>
    </row>
    <row r="29" spans="3:9" ht="30.75" customHeight="1" x14ac:dyDescent="0.15">
      <c r="C29" s="2" t="s">
        <v>173</v>
      </c>
      <c r="D29" s="101"/>
      <c r="E29" s="57" t="s">
        <v>162</v>
      </c>
      <c r="F29" s="312"/>
      <c r="G29" s="313"/>
      <c r="H29" s="313"/>
      <c r="I29" s="286"/>
    </row>
    <row r="30" spans="3:9" ht="30.75" customHeight="1" x14ac:dyDescent="0.15">
      <c r="C30" s="2" t="s">
        <v>174</v>
      </c>
      <c r="D30" s="99"/>
      <c r="E30" s="57" t="s">
        <v>162</v>
      </c>
      <c r="F30" s="312"/>
      <c r="G30" s="313"/>
      <c r="H30" s="313"/>
      <c r="I30" s="286"/>
    </row>
    <row r="31" spans="3:9" ht="21" customHeight="1" x14ac:dyDescent="0.15">
      <c r="C31" s="59" t="s">
        <v>175</v>
      </c>
    </row>
    <row r="32" spans="3:9" ht="21" customHeight="1" x14ac:dyDescent="0.15">
      <c r="C32" s="60" t="s">
        <v>176</v>
      </c>
    </row>
    <row r="33" spans="3:3" ht="21" customHeight="1" x14ac:dyDescent="0.15">
      <c r="C33" s="60" t="s">
        <v>177</v>
      </c>
    </row>
  </sheetData>
  <sheetProtection password="E5E7" sheet="1" formatCells="0" insertRows="0" selectLockedCells="1"/>
  <mergeCells count="13">
    <mergeCell ref="D9:H9"/>
    <mergeCell ref="C2:C3"/>
    <mergeCell ref="D2:G3"/>
    <mergeCell ref="D8:I8"/>
    <mergeCell ref="D12:E12"/>
    <mergeCell ref="F12:I12"/>
    <mergeCell ref="C5:F5"/>
    <mergeCell ref="F30:I30"/>
    <mergeCell ref="D21:E21"/>
    <mergeCell ref="F21:I21"/>
    <mergeCell ref="D28:E28"/>
    <mergeCell ref="F28:I28"/>
    <mergeCell ref="F29:I29"/>
  </mergeCells>
  <phoneticPr fontId="8"/>
  <hyperlinks>
    <hyperlink ref="C2:C3" location="メニュー画面!C33" display="メニュー画面に戻る" xr:uid="{A260131E-F3FE-495A-AA2B-E11542623124}"/>
  </hyperlinks>
  <pageMargins left="1.1023622047244095" right="0.70866141732283472" top="0.74803149606299213" bottom="0.74803149606299213" header="0.31496062992125984" footer="0.31496062992125984"/>
  <pageSetup paperSize="9" orientation="portrait" r:id="rId1"/>
  <headerFooter>
    <oddFooter>&amp;R印刷日：&amp;D</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055AD-3068-409B-8527-1D2E130A6821}">
  <sheetPr codeName="Sheet6"/>
  <dimension ref="D2:M12"/>
  <sheetViews>
    <sheetView showGridLines="0" workbookViewId="0">
      <selection activeCell="H14" sqref="H14"/>
    </sheetView>
  </sheetViews>
  <sheetFormatPr defaultRowHeight="13.5" x14ac:dyDescent="0.15"/>
  <cols>
    <col min="1" max="4" width="0.5" customWidth="1"/>
    <col min="5" max="5" width="18.625" customWidth="1"/>
    <col min="6" max="6" width="5.375" customWidth="1"/>
    <col min="9" max="10" width="5.375" customWidth="1"/>
    <col min="11" max="11" width="11.875" customWidth="1"/>
    <col min="13" max="13" width="4.375" customWidth="1"/>
  </cols>
  <sheetData>
    <row r="2" spans="4:13" x14ac:dyDescent="0.15">
      <c r="E2" s="320" t="s">
        <v>248</v>
      </c>
      <c r="F2" s="321" t="s">
        <v>242</v>
      </c>
      <c r="G2" s="322" t="s">
        <v>249</v>
      </c>
      <c r="H2" s="322"/>
      <c r="I2" s="322"/>
      <c r="J2" s="322"/>
      <c r="K2" s="322"/>
    </row>
    <row r="3" spans="4:13" x14ac:dyDescent="0.15">
      <c r="E3" s="320"/>
      <c r="F3" s="321"/>
      <c r="G3" s="322"/>
      <c r="H3" s="322"/>
      <c r="I3" s="322"/>
      <c r="J3" s="322"/>
      <c r="K3" s="322"/>
    </row>
    <row r="4" spans="4:13" x14ac:dyDescent="0.15">
      <c r="E4" s="109"/>
    </row>
    <row r="6" spans="4:13" ht="19.5" customHeight="1" x14ac:dyDescent="0.15">
      <c r="D6" s="1" t="s">
        <v>239</v>
      </c>
      <c r="E6" s="11"/>
      <c r="F6" s="29"/>
      <c r="G6" s="29"/>
      <c r="H6" s="29"/>
      <c r="I6" s="29"/>
      <c r="J6" s="29"/>
      <c r="K6" s="29"/>
      <c r="L6" s="29"/>
    </row>
    <row r="7" spans="4:13" ht="44.25" customHeight="1" x14ac:dyDescent="0.15">
      <c r="D7" s="102"/>
      <c r="E7" s="323" t="s">
        <v>237</v>
      </c>
      <c r="F7" s="323"/>
      <c r="G7" s="323"/>
      <c r="H7" s="323"/>
      <c r="I7" s="323"/>
      <c r="J7" s="323"/>
      <c r="K7" s="323"/>
      <c r="L7" s="323"/>
      <c r="M7" s="107"/>
    </row>
    <row r="8" spans="4:13" ht="17.25" x14ac:dyDescent="0.15">
      <c r="D8" s="108" t="s">
        <v>240</v>
      </c>
      <c r="E8" s="11"/>
      <c r="F8" s="29"/>
      <c r="G8" s="29"/>
      <c r="H8" s="29"/>
      <c r="I8" s="29"/>
      <c r="J8" s="29"/>
      <c r="K8" s="29"/>
      <c r="L8" s="29"/>
    </row>
    <row r="9" spans="4:13" ht="50.25" customHeight="1" x14ac:dyDescent="0.15">
      <c r="D9" s="102"/>
      <c r="E9" s="324" t="s">
        <v>243</v>
      </c>
      <c r="F9" s="324"/>
      <c r="G9" s="324"/>
      <c r="H9" s="324"/>
      <c r="I9" s="324"/>
      <c r="J9" s="324"/>
      <c r="K9" s="324"/>
      <c r="L9" s="324"/>
    </row>
    <row r="10" spans="4:13" ht="35.25" customHeight="1" x14ac:dyDescent="0.15">
      <c r="E10" s="318" t="s">
        <v>244</v>
      </c>
      <c r="F10" s="318"/>
      <c r="G10" s="318"/>
      <c r="H10" s="318"/>
      <c r="I10" s="318"/>
      <c r="J10" s="318"/>
      <c r="K10" s="318"/>
      <c r="L10" s="318"/>
    </row>
    <row r="11" spans="4:13" ht="24" customHeight="1" x14ac:dyDescent="0.15">
      <c r="E11" s="319" t="s">
        <v>333</v>
      </c>
      <c r="F11" s="319"/>
      <c r="G11" s="319"/>
      <c r="H11" s="319"/>
      <c r="I11" s="319"/>
      <c r="J11" s="319"/>
      <c r="K11" s="319"/>
      <c r="L11" s="319"/>
    </row>
    <row r="12" spans="4:13" ht="38.25" customHeight="1" x14ac:dyDescent="0.15">
      <c r="E12" s="318" t="s">
        <v>238</v>
      </c>
      <c r="F12" s="318"/>
      <c r="G12" s="318"/>
      <c r="H12" s="318"/>
      <c r="I12" s="318"/>
      <c r="J12" s="318"/>
      <c r="K12" s="318"/>
      <c r="L12" s="318"/>
    </row>
  </sheetData>
  <sheetProtection algorithmName="SHA-512" hashValue="RRcwbcvcRSy5v3tre0N7P9CVDK3iks8PKhj3A3OduW7ssG5lCC6rtRRBXCMclMYIFHTOjsuFs9dqiPfKa6wwog==" saltValue="7TzSWUaHIek4YFobsS2UUw==" spinCount="100000" sheet="1"/>
  <mergeCells count="8">
    <mergeCell ref="E10:L10"/>
    <mergeCell ref="E12:L12"/>
    <mergeCell ref="E11:L11"/>
    <mergeCell ref="E2:E3"/>
    <mergeCell ref="F2:F3"/>
    <mergeCell ref="G2:K3"/>
    <mergeCell ref="E7:L7"/>
    <mergeCell ref="E9:L9"/>
  </mergeCells>
  <phoneticPr fontId="14"/>
  <hyperlinks>
    <hyperlink ref="E2" location="初期画面!A1" display="初期画面に戻る" xr:uid="{406AB01A-ECDE-41A7-A42B-EC4BB4DFD6CD}"/>
    <hyperlink ref="E2:E3" location="メニュー画面!C24" display="メニュー画面に戻る" xr:uid="{892F3529-454E-4F40-B7D0-9E4B1CAE939F}"/>
  </hyperlinks>
  <pageMargins left="0.70866141732283472" right="0.70866141732283472"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7B8BDB-6103-49D9-9007-E0D600E5699F}">
  <sheetPr codeName="Sheet7">
    <tabColor rgb="FFFF0000"/>
    <pageSetUpPr fitToPage="1"/>
  </sheetPr>
  <dimension ref="C2:BB11"/>
  <sheetViews>
    <sheetView showGridLines="0" topLeftCell="C1" workbookViewId="0">
      <selection activeCell="AA19" sqref="AA19"/>
    </sheetView>
  </sheetViews>
  <sheetFormatPr defaultRowHeight="13.5" x14ac:dyDescent="0.15"/>
  <cols>
    <col min="1" max="1" width="2.625" customWidth="1"/>
    <col min="2" max="2" width="3.125" customWidth="1"/>
    <col min="3" max="3" width="3.875" style="8" customWidth="1"/>
    <col min="5" max="5" width="11.375" customWidth="1"/>
    <col min="6" max="37" width="3.625" customWidth="1"/>
    <col min="38" max="38" width="3.875" customWidth="1"/>
    <col min="39" max="43" width="3.625" customWidth="1"/>
    <col min="44" max="46" width="5" customWidth="1"/>
    <col min="47" max="52" width="3.625" customWidth="1"/>
    <col min="53" max="53" width="3.875" customWidth="1"/>
    <col min="54" max="54" width="9.5" customWidth="1"/>
  </cols>
  <sheetData>
    <row r="2" spans="3:54" ht="18.75" x14ac:dyDescent="0.15">
      <c r="C2"/>
      <c r="G2" s="134" t="s">
        <v>281</v>
      </c>
    </row>
    <row r="3" spans="3:54" ht="17.25" x14ac:dyDescent="0.15">
      <c r="C3" s="336" t="s">
        <v>214</v>
      </c>
      <c r="D3" s="336"/>
      <c r="E3" s="336"/>
    </row>
    <row r="5" spans="3:54" ht="13.5" customHeight="1" x14ac:dyDescent="0.15">
      <c r="C5" s="326" t="s">
        <v>16</v>
      </c>
      <c r="D5" s="326" t="s">
        <v>0</v>
      </c>
      <c r="E5" s="334" t="s">
        <v>72</v>
      </c>
      <c r="F5" s="327" t="s">
        <v>87</v>
      </c>
      <c r="G5" s="328"/>
      <c r="H5" s="329"/>
      <c r="I5" s="327" t="s">
        <v>86</v>
      </c>
      <c r="J5" s="328"/>
      <c r="K5" s="329"/>
      <c r="L5" s="333" t="s">
        <v>78</v>
      </c>
      <c r="M5" s="333"/>
      <c r="N5" s="333"/>
      <c r="O5" s="333"/>
      <c r="P5" s="333"/>
      <c r="Q5" s="333"/>
      <c r="R5" s="333" t="s">
        <v>79</v>
      </c>
      <c r="S5" s="333"/>
      <c r="T5" s="333"/>
      <c r="U5" s="333"/>
      <c r="V5" s="333"/>
      <c r="W5" s="333"/>
      <c r="X5" s="333" t="s">
        <v>85</v>
      </c>
      <c r="Y5" s="333"/>
      <c r="Z5" s="333"/>
      <c r="AA5" s="333"/>
      <c r="AB5" s="333"/>
      <c r="AC5" s="333"/>
      <c r="AD5" s="333" t="s">
        <v>88</v>
      </c>
      <c r="AE5" s="333"/>
      <c r="AF5" s="333"/>
      <c r="AG5" s="335" t="s">
        <v>89</v>
      </c>
      <c r="AH5" s="333"/>
      <c r="AI5" s="333"/>
      <c r="AJ5" s="333" t="s">
        <v>90</v>
      </c>
      <c r="AK5" s="333"/>
      <c r="AL5" s="333"/>
      <c r="AM5" s="333"/>
      <c r="AN5" s="333"/>
      <c r="AO5" s="333"/>
      <c r="AP5" s="333"/>
      <c r="AQ5" s="333"/>
      <c r="AR5" s="335" t="s">
        <v>94</v>
      </c>
      <c r="AS5" s="335" t="s">
        <v>96</v>
      </c>
      <c r="AT5" s="335" t="s">
        <v>95</v>
      </c>
      <c r="AU5" s="333" t="s">
        <v>223</v>
      </c>
      <c r="AV5" s="333"/>
      <c r="AW5" s="333"/>
      <c r="AX5" s="333"/>
      <c r="AY5" s="333"/>
      <c r="AZ5" s="333"/>
      <c r="BA5" s="333"/>
      <c r="BB5" s="333"/>
    </row>
    <row r="6" spans="3:54" s="5" customFormat="1" ht="30.75" customHeight="1" x14ac:dyDescent="0.15">
      <c r="C6" s="326"/>
      <c r="D6" s="326"/>
      <c r="E6" s="334"/>
      <c r="F6" s="330"/>
      <c r="G6" s="331"/>
      <c r="H6" s="332"/>
      <c r="I6" s="330"/>
      <c r="J6" s="331"/>
      <c r="K6" s="332"/>
      <c r="L6" s="326" t="s">
        <v>99</v>
      </c>
      <c r="M6" s="334"/>
      <c r="N6" s="334"/>
      <c r="O6" s="334" t="s">
        <v>77</v>
      </c>
      <c r="P6" s="334"/>
      <c r="Q6" s="334"/>
      <c r="R6" s="334" t="s">
        <v>80</v>
      </c>
      <c r="S6" s="334"/>
      <c r="T6" s="334"/>
      <c r="U6" s="334" t="s">
        <v>81</v>
      </c>
      <c r="V6" s="334"/>
      <c r="W6" s="334"/>
      <c r="X6" s="334" t="s">
        <v>82</v>
      </c>
      <c r="Y6" s="334"/>
      <c r="Z6" s="334"/>
      <c r="AA6" s="334" t="s">
        <v>84</v>
      </c>
      <c r="AB6" s="334"/>
      <c r="AC6" s="334"/>
      <c r="AD6" s="333"/>
      <c r="AE6" s="333"/>
      <c r="AF6" s="333"/>
      <c r="AG6" s="333"/>
      <c r="AH6" s="333"/>
      <c r="AI6" s="333"/>
      <c r="AJ6" s="334" t="s">
        <v>91</v>
      </c>
      <c r="AK6" s="334"/>
      <c r="AL6" s="334"/>
      <c r="AM6" s="334" t="s">
        <v>92</v>
      </c>
      <c r="AN6" s="334"/>
      <c r="AO6" s="334"/>
      <c r="AP6" s="334" t="s">
        <v>93</v>
      </c>
      <c r="AQ6" s="326" t="s">
        <v>98</v>
      </c>
      <c r="AR6" s="333"/>
      <c r="AS6" s="333"/>
      <c r="AT6" s="333"/>
      <c r="AU6" s="334" t="s">
        <v>218</v>
      </c>
      <c r="AV6" s="334"/>
      <c r="AW6" s="334"/>
      <c r="AX6" s="334" t="s">
        <v>219</v>
      </c>
      <c r="AY6" s="334"/>
      <c r="AZ6" s="334"/>
      <c r="BA6" s="326" t="s">
        <v>220</v>
      </c>
      <c r="BB6" s="10" t="s">
        <v>221</v>
      </c>
    </row>
    <row r="7" spans="3:54" s="5" customFormat="1" x14ac:dyDescent="0.15">
      <c r="C7" s="326"/>
      <c r="D7" s="326"/>
      <c r="E7" s="334"/>
      <c r="F7" s="9" t="s">
        <v>73</v>
      </c>
      <c r="G7" s="9" t="s">
        <v>74</v>
      </c>
      <c r="H7" s="9" t="s">
        <v>75</v>
      </c>
      <c r="I7" s="9" t="s">
        <v>73</v>
      </c>
      <c r="J7" s="9" t="s">
        <v>74</v>
      </c>
      <c r="K7" s="9" t="s">
        <v>75</v>
      </c>
      <c r="L7" s="9" t="s">
        <v>73</v>
      </c>
      <c r="M7" s="9" t="s">
        <v>74</v>
      </c>
      <c r="N7" s="9" t="s">
        <v>75</v>
      </c>
      <c r="O7" s="9" t="s">
        <v>73</v>
      </c>
      <c r="P7" s="9" t="s">
        <v>74</v>
      </c>
      <c r="Q7" s="9" t="s">
        <v>75</v>
      </c>
      <c r="R7" s="10" t="s">
        <v>73</v>
      </c>
      <c r="S7" s="10" t="s">
        <v>74</v>
      </c>
      <c r="T7" s="10" t="s">
        <v>75</v>
      </c>
      <c r="U7" s="10" t="s">
        <v>73</v>
      </c>
      <c r="V7" s="10" t="s">
        <v>74</v>
      </c>
      <c r="W7" s="10" t="s">
        <v>75</v>
      </c>
      <c r="X7" s="9" t="s">
        <v>83</v>
      </c>
      <c r="Y7" s="9" t="s">
        <v>74</v>
      </c>
      <c r="Z7" s="9" t="s">
        <v>75</v>
      </c>
      <c r="AA7" s="9" t="s">
        <v>73</v>
      </c>
      <c r="AB7" s="9" t="s">
        <v>74</v>
      </c>
      <c r="AC7" s="9" t="s">
        <v>75</v>
      </c>
      <c r="AD7" s="9" t="s">
        <v>73</v>
      </c>
      <c r="AE7" s="9" t="s">
        <v>74</v>
      </c>
      <c r="AF7" s="9" t="s">
        <v>75</v>
      </c>
      <c r="AG7" s="9" t="s">
        <v>73</v>
      </c>
      <c r="AH7" s="9" t="s">
        <v>74</v>
      </c>
      <c r="AI7" s="9" t="s">
        <v>75</v>
      </c>
      <c r="AJ7" s="9" t="s">
        <v>73</v>
      </c>
      <c r="AK7" s="9" t="s">
        <v>74</v>
      </c>
      <c r="AL7" s="9" t="s">
        <v>75</v>
      </c>
      <c r="AM7" s="9" t="s">
        <v>73</v>
      </c>
      <c r="AN7" s="9" t="s">
        <v>74</v>
      </c>
      <c r="AO7" s="9" t="s">
        <v>75</v>
      </c>
      <c r="AP7" s="334"/>
      <c r="AQ7" s="334"/>
      <c r="AR7" s="333"/>
      <c r="AS7" s="333"/>
      <c r="AT7" s="333"/>
      <c r="AU7" s="9" t="s">
        <v>73</v>
      </c>
      <c r="AV7" s="9" t="s">
        <v>74</v>
      </c>
      <c r="AW7" s="9" t="s">
        <v>75</v>
      </c>
      <c r="AX7" s="9" t="s">
        <v>73</v>
      </c>
      <c r="AY7" s="9" t="s">
        <v>74</v>
      </c>
      <c r="AZ7" s="9" t="s">
        <v>75</v>
      </c>
      <c r="BA7" s="334"/>
      <c r="BB7" s="79" t="s">
        <v>222</v>
      </c>
    </row>
    <row r="8" spans="3:54" s="5" customFormat="1" ht="41.25" customHeight="1" x14ac:dyDescent="0.15">
      <c r="C8" s="9">
        <f>'A(教勢)'!E10</f>
        <v>0</v>
      </c>
      <c r="D8" s="6">
        <f>'A(教勢)'!E9</f>
        <v>0</v>
      </c>
      <c r="E8" s="7">
        <f>'A(教勢)'!K9</f>
        <v>0</v>
      </c>
      <c r="F8" s="7">
        <f>'A(教勢)'!E17</f>
        <v>0</v>
      </c>
      <c r="G8" s="7">
        <f>'A(教勢)'!F17</f>
        <v>0</v>
      </c>
      <c r="H8" s="7">
        <f>'A(教勢)'!G17</f>
        <v>0</v>
      </c>
      <c r="I8" s="7">
        <f>'A(教勢)'!E18</f>
        <v>0</v>
      </c>
      <c r="J8" s="7">
        <f>'A(教勢)'!F18</f>
        <v>0</v>
      </c>
      <c r="K8" s="7">
        <f>'A(教勢)'!G18</f>
        <v>0</v>
      </c>
      <c r="L8" s="7">
        <f>'A(教勢)'!E20</f>
        <v>0</v>
      </c>
      <c r="M8" s="7">
        <f>'A(教勢)'!F20</f>
        <v>0</v>
      </c>
      <c r="N8" s="7">
        <f>'A(教勢)'!G20</f>
        <v>0</v>
      </c>
      <c r="O8" s="7">
        <f>'A(教勢)'!E21</f>
        <v>0</v>
      </c>
      <c r="P8" s="7">
        <f>'A(教勢)'!F21</f>
        <v>0</v>
      </c>
      <c r="Q8" s="7">
        <f>'A(教勢)'!G21</f>
        <v>0</v>
      </c>
      <c r="R8" s="7">
        <f>'A(教勢)'!E23</f>
        <v>0</v>
      </c>
      <c r="S8" s="7">
        <f>'A(教勢)'!F23</f>
        <v>0</v>
      </c>
      <c r="T8" s="7">
        <f>'A(教勢)'!G23</f>
        <v>0</v>
      </c>
      <c r="U8" s="7">
        <f>'A(教勢)'!E24</f>
        <v>0</v>
      </c>
      <c r="V8" s="7">
        <f>'A(教勢)'!F24</f>
        <v>0</v>
      </c>
      <c r="W8" s="7">
        <f>'A(教勢)'!G24</f>
        <v>0</v>
      </c>
      <c r="X8" s="7">
        <f>'A(教勢)'!E26</f>
        <v>0</v>
      </c>
      <c r="Y8" s="7">
        <f>'A(教勢)'!F26</f>
        <v>0</v>
      </c>
      <c r="Z8" s="7">
        <f>'A(教勢)'!G26</f>
        <v>0</v>
      </c>
      <c r="AA8" s="7">
        <f>'A(教勢)'!E27</f>
        <v>0</v>
      </c>
      <c r="AB8" s="7">
        <f>'A(教勢)'!F27</f>
        <v>0</v>
      </c>
      <c r="AC8" s="7">
        <f>'A(教勢)'!G27</f>
        <v>0</v>
      </c>
      <c r="AD8" s="7">
        <f>'A(教勢)'!E28</f>
        <v>0</v>
      </c>
      <c r="AE8" s="7">
        <f>'A(教勢)'!F28</f>
        <v>0</v>
      </c>
      <c r="AF8" s="7">
        <f>'A(教勢)'!G28</f>
        <v>0</v>
      </c>
      <c r="AG8" s="7">
        <f>'A(教勢)'!E29</f>
        <v>0</v>
      </c>
      <c r="AH8" s="7">
        <f>'A(教勢)'!F29</f>
        <v>0</v>
      </c>
      <c r="AI8" s="7">
        <f>'A(教勢)'!G29</f>
        <v>0</v>
      </c>
      <c r="AJ8" s="7">
        <f>'A(教勢)'!E34</f>
        <v>0</v>
      </c>
      <c r="AK8" s="7">
        <f>'A(教勢)'!F34</f>
        <v>0</v>
      </c>
      <c r="AL8" s="7">
        <f>'A(教勢)'!G34</f>
        <v>0</v>
      </c>
      <c r="AM8" s="7">
        <f>'A(教勢)'!E35</f>
        <v>0</v>
      </c>
      <c r="AN8" s="7">
        <f>'A(教勢)'!F35</f>
        <v>0</v>
      </c>
      <c r="AO8" s="7">
        <f>'A(教勢)'!G35</f>
        <v>0</v>
      </c>
      <c r="AP8" s="7">
        <f>'A(教勢)'!G36</f>
        <v>0</v>
      </c>
      <c r="AQ8" s="7">
        <f>'A(教勢)'!G37</f>
        <v>0</v>
      </c>
      <c r="AR8" s="7">
        <f>'A(教勢)'!L16</f>
        <v>0</v>
      </c>
      <c r="AS8" s="7">
        <f>'A(教勢)'!L17</f>
        <v>0</v>
      </c>
      <c r="AT8" s="7">
        <f>'A(教勢)'!E45</f>
        <v>0</v>
      </c>
      <c r="AU8" s="7">
        <f>'A(教勢)'!K26</f>
        <v>0</v>
      </c>
      <c r="AV8" s="7">
        <f>'A(教勢)'!L26</f>
        <v>0</v>
      </c>
      <c r="AW8" s="7">
        <f>'A(教勢)'!M26</f>
        <v>0</v>
      </c>
      <c r="AX8" s="7">
        <f>'A(教勢)'!K25</f>
        <v>0</v>
      </c>
      <c r="AY8" s="7">
        <f>'A(教勢)'!L25</f>
        <v>0</v>
      </c>
      <c r="AZ8" s="7">
        <f>'A(教勢)'!M25</f>
        <v>0</v>
      </c>
      <c r="BA8" s="7">
        <f>'A(教勢)'!K27</f>
        <v>0</v>
      </c>
      <c r="BB8" s="7">
        <f>'A(教勢)'!K28</f>
        <v>0</v>
      </c>
    </row>
    <row r="11" spans="3:54" x14ac:dyDescent="0.15">
      <c r="AX11" s="325"/>
      <c r="AY11" s="325"/>
    </row>
  </sheetData>
  <sheetProtection password="E5E7" sheet="1"/>
  <mergeCells count="30">
    <mergeCell ref="C3:E3"/>
    <mergeCell ref="AU6:AW6"/>
    <mergeCell ref="AX6:AZ6"/>
    <mergeCell ref="BA6:BA7"/>
    <mergeCell ref="AU5:BB5"/>
    <mergeCell ref="F5:H6"/>
    <mergeCell ref="E5:E7"/>
    <mergeCell ref="AQ6:AQ7"/>
    <mergeCell ref="AJ5:AQ5"/>
    <mergeCell ref="X5:AC5"/>
    <mergeCell ref="X6:Z6"/>
    <mergeCell ref="AA6:AC6"/>
    <mergeCell ref="AT5:AT7"/>
    <mergeCell ref="AD5:AF6"/>
    <mergeCell ref="AG5:AI6"/>
    <mergeCell ref="AJ6:AL6"/>
    <mergeCell ref="AX11:AY11"/>
    <mergeCell ref="D5:D7"/>
    <mergeCell ref="C5:C7"/>
    <mergeCell ref="I5:K6"/>
    <mergeCell ref="R5:W5"/>
    <mergeCell ref="AM6:AO6"/>
    <mergeCell ref="L6:N6"/>
    <mergeCell ref="O6:Q6"/>
    <mergeCell ref="AP6:AP7"/>
    <mergeCell ref="AR5:AR7"/>
    <mergeCell ref="AS5:AS7"/>
    <mergeCell ref="R6:T6"/>
    <mergeCell ref="U6:W6"/>
    <mergeCell ref="L5:Q5"/>
  </mergeCells>
  <phoneticPr fontId="7"/>
  <pageMargins left="0.70866141732283472" right="0.70866141732283472" top="0.74803149606299213" bottom="0.74803149606299213" header="0.31496062992125984" footer="0.31496062992125984"/>
  <pageSetup paperSize="9" scale="7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5A8755-04B4-493E-A612-6E0106F51A97}">
  <sheetPr codeName="Sheet8">
    <tabColor rgb="FFFF0000"/>
  </sheetPr>
  <dimension ref="C2:U6"/>
  <sheetViews>
    <sheetView showGridLines="0" workbookViewId="0">
      <selection activeCell="K20" sqref="K20"/>
    </sheetView>
  </sheetViews>
  <sheetFormatPr defaultColWidth="9" defaultRowHeight="13.5" x14ac:dyDescent="0.15"/>
  <cols>
    <col min="1" max="2" width="2.5" style="137" customWidth="1"/>
    <col min="3" max="3" width="4" style="137" customWidth="1"/>
    <col min="4" max="17" width="10.625" style="137" customWidth="1"/>
    <col min="18" max="18" width="11.375" style="137" bestFit="1" customWidth="1"/>
    <col min="19" max="21" width="10.625" style="137" customWidth="1"/>
    <col min="22" max="22" width="6.5" style="137" customWidth="1"/>
    <col min="23" max="16384" width="9" style="137"/>
  </cols>
  <sheetData>
    <row r="2" spans="3:21" customFormat="1" ht="18.75" x14ac:dyDescent="0.15">
      <c r="G2" s="134" t="s">
        <v>281</v>
      </c>
    </row>
    <row r="3" spans="3:21" ht="17.25" x14ac:dyDescent="0.15">
      <c r="C3" s="338" t="s">
        <v>215</v>
      </c>
      <c r="D3" s="338"/>
      <c r="E3" s="338"/>
      <c r="F3" s="338"/>
    </row>
    <row r="4" spans="3:21" x14ac:dyDescent="0.15">
      <c r="C4" s="141"/>
      <c r="E4" s="337"/>
      <c r="F4" s="337"/>
      <c r="G4" s="337"/>
    </row>
    <row r="5" spans="3:21" s="142" customFormat="1" ht="40.5" x14ac:dyDescent="0.15">
      <c r="C5" s="138" t="s">
        <v>16</v>
      </c>
      <c r="D5" s="138" t="s">
        <v>0</v>
      </c>
      <c r="E5" s="138" t="s">
        <v>1</v>
      </c>
      <c r="F5" s="138" t="s">
        <v>2</v>
      </c>
      <c r="G5" s="138" t="s">
        <v>3</v>
      </c>
      <c r="H5" s="138" t="s">
        <v>4</v>
      </c>
      <c r="I5" s="138" t="s">
        <v>5</v>
      </c>
      <c r="J5" s="138" t="s">
        <v>6</v>
      </c>
      <c r="K5" s="138" t="s">
        <v>7</v>
      </c>
      <c r="L5" s="138" t="s">
        <v>8</v>
      </c>
      <c r="M5" s="138" t="s">
        <v>9</v>
      </c>
      <c r="N5" s="138" t="s">
        <v>10</v>
      </c>
      <c r="O5" s="138" t="s">
        <v>11</v>
      </c>
      <c r="P5" s="138" t="s">
        <v>12</v>
      </c>
      <c r="Q5" s="138" t="s">
        <v>13</v>
      </c>
      <c r="R5" s="138" t="s">
        <v>14</v>
      </c>
      <c r="S5" s="138" t="s">
        <v>15</v>
      </c>
      <c r="T5" s="138" t="s">
        <v>224</v>
      </c>
      <c r="U5" s="138" t="s">
        <v>225</v>
      </c>
    </row>
    <row r="6" spans="3:21" ht="40.5" customHeight="1" x14ac:dyDescent="0.15">
      <c r="C6" s="143">
        <f>'A(教勢)'!E10</f>
        <v>0</v>
      </c>
      <c r="D6" s="139">
        <f>'B（財務報告）'!E10</f>
        <v>0</v>
      </c>
      <c r="E6" s="144">
        <f>'B（財務報告）'!E13</f>
        <v>0</v>
      </c>
      <c r="F6" s="144">
        <f>'B（財務報告）'!E14</f>
        <v>0</v>
      </c>
      <c r="G6" s="144">
        <f>'B（財務報告）'!E15</f>
        <v>0</v>
      </c>
      <c r="H6" s="144">
        <f>'B（財務報告）'!E16</f>
        <v>0</v>
      </c>
      <c r="I6" s="144">
        <f>'B（財務報告）'!E17</f>
        <v>0</v>
      </c>
      <c r="J6" s="144">
        <f>'B（財務報告）'!E18</f>
        <v>0</v>
      </c>
      <c r="K6" s="144">
        <f>'B（財務報告）'!E19</f>
        <v>0</v>
      </c>
      <c r="L6" s="144">
        <f>'B（財務報告）'!E20</f>
        <v>0</v>
      </c>
      <c r="M6" s="144">
        <f>'B（財務報告）'!E21</f>
        <v>0</v>
      </c>
      <c r="N6" s="144">
        <f>'B（財務報告）'!E22</f>
        <v>0</v>
      </c>
      <c r="O6" s="144">
        <f>'B（財務報告）'!E23</f>
        <v>0</v>
      </c>
      <c r="P6" s="144">
        <f>'B（財務報告）'!E24</f>
        <v>0</v>
      </c>
      <c r="Q6" s="144">
        <f>'B（財務報告）'!E25</f>
        <v>0</v>
      </c>
      <c r="R6" s="144">
        <f>'B（財務報告）'!E26</f>
        <v>0</v>
      </c>
      <c r="S6" s="144">
        <f>'B（財務報告）'!E27</f>
        <v>0</v>
      </c>
      <c r="T6" s="144">
        <f>'Ｃ（不動産報告）'!G22</f>
        <v>0</v>
      </c>
      <c r="U6" s="144">
        <f>'Ｃ（不動産報告）'!G40</f>
        <v>0</v>
      </c>
    </row>
  </sheetData>
  <sheetProtection password="E5E7" sheet="1"/>
  <mergeCells count="2">
    <mergeCell ref="E4:G4"/>
    <mergeCell ref="C3:F3"/>
  </mergeCells>
  <phoneticPr fontId="12"/>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1FF3AB-9213-4C83-93C1-A90307311758}">
  <sheetPr codeName="Sheet9">
    <tabColor rgb="FFFF0000"/>
  </sheetPr>
  <dimension ref="C2:U10"/>
  <sheetViews>
    <sheetView showGridLines="0" workbookViewId="0">
      <selection activeCell="M24" sqref="M24"/>
    </sheetView>
  </sheetViews>
  <sheetFormatPr defaultColWidth="8.875" defaultRowHeight="13.5" x14ac:dyDescent="0.15"/>
  <cols>
    <col min="1" max="2" width="2.625" customWidth="1"/>
    <col min="3" max="3" width="3.875" customWidth="1"/>
    <col min="5" max="20" width="10.625" customWidth="1"/>
    <col min="21" max="21" width="12.125" customWidth="1"/>
  </cols>
  <sheetData>
    <row r="2" spans="3:21" ht="18.75" x14ac:dyDescent="0.15">
      <c r="G2" s="134" t="s">
        <v>281</v>
      </c>
    </row>
    <row r="3" spans="3:21" ht="17.25" x14ac:dyDescent="0.15">
      <c r="C3" s="336" t="s">
        <v>216</v>
      </c>
      <c r="D3" s="336"/>
      <c r="E3" s="336"/>
      <c r="F3" s="336"/>
    </row>
    <row r="5" spans="3:21" s="137" customFormat="1" ht="13.5" customHeight="1" x14ac:dyDescent="0.15">
      <c r="C5" s="341" t="s">
        <v>16</v>
      </c>
      <c r="D5" s="341" t="s">
        <v>0</v>
      </c>
      <c r="E5" s="341" t="s">
        <v>30</v>
      </c>
      <c r="F5" s="341" t="s">
        <v>31</v>
      </c>
      <c r="G5" s="341" t="s">
        <v>4</v>
      </c>
      <c r="H5" s="341" t="s">
        <v>5</v>
      </c>
      <c r="I5" s="341" t="s">
        <v>6</v>
      </c>
      <c r="J5" s="341" t="s">
        <v>32</v>
      </c>
      <c r="K5" s="341" t="s">
        <v>33</v>
      </c>
      <c r="L5" s="339" t="s">
        <v>186</v>
      </c>
      <c r="M5" s="341" t="s">
        <v>24</v>
      </c>
      <c r="N5" s="341" t="s">
        <v>25</v>
      </c>
      <c r="O5" s="341" t="s">
        <v>184</v>
      </c>
      <c r="P5" s="341" t="s">
        <v>187</v>
      </c>
      <c r="Q5" s="341" t="s">
        <v>185</v>
      </c>
      <c r="R5" s="341" t="s">
        <v>34</v>
      </c>
      <c r="S5" s="341" t="s">
        <v>35</v>
      </c>
      <c r="T5" s="341" t="s">
        <v>36</v>
      </c>
      <c r="U5" s="341" t="s">
        <v>37</v>
      </c>
    </row>
    <row r="6" spans="3:21" s="136" customFormat="1" ht="41.25" customHeight="1" x14ac:dyDescent="0.15">
      <c r="C6" s="342"/>
      <c r="D6" s="342"/>
      <c r="E6" s="342"/>
      <c r="F6" s="342"/>
      <c r="G6" s="342"/>
      <c r="H6" s="342"/>
      <c r="I6" s="342"/>
      <c r="J6" s="342"/>
      <c r="K6" s="342"/>
      <c r="L6" s="340"/>
      <c r="M6" s="342"/>
      <c r="N6" s="342"/>
      <c r="O6" s="342"/>
      <c r="P6" s="342"/>
      <c r="Q6" s="342"/>
      <c r="R6" s="342"/>
      <c r="S6" s="342"/>
      <c r="T6" s="342"/>
      <c r="U6" s="342"/>
    </row>
    <row r="7" spans="3:21" s="136" customFormat="1" ht="38.25" customHeight="1" x14ac:dyDescent="0.15">
      <c r="C7" s="138">
        <f>'A(教勢)'!E10</f>
        <v>0</v>
      </c>
      <c r="D7" s="139">
        <f>'A(教勢)'!D61</f>
        <v>0</v>
      </c>
      <c r="E7" s="139">
        <f>'B（財務報告）'!E30</f>
        <v>0</v>
      </c>
      <c r="F7" s="139">
        <f>'B（財務報告）'!E31</f>
        <v>0</v>
      </c>
      <c r="G7" s="139">
        <f>'B（財務報告）'!E32</f>
        <v>0</v>
      </c>
      <c r="H7" s="139">
        <f>'B（財務報告）'!E33</f>
        <v>0</v>
      </c>
      <c r="I7" s="139">
        <f>'B（財務報告）'!E34</f>
        <v>0</v>
      </c>
      <c r="J7" s="139">
        <f>'B（財務報告）'!E35</f>
        <v>0</v>
      </c>
      <c r="K7" s="139">
        <f>'B（財務報告）'!E36</f>
        <v>0</v>
      </c>
      <c r="L7" s="139">
        <f>'B（財務報告）'!E37</f>
        <v>0</v>
      </c>
      <c r="M7" s="139">
        <f>'B（財務報告）'!E38</f>
        <v>0</v>
      </c>
      <c r="N7" s="139">
        <f>'B（財務報告）'!E39</f>
        <v>0</v>
      </c>
      <c r="O7" s="139">
        <f>'B（財務報告）'!E40</f>
        <v>0</v>
      </c>
      <c r="P7" s="139">
        <f>'B（財務報告）'!E41</f>
        <v>0</v>
      </c>
      <c r="Q7" s="139">
        <f>'B（財務報告）'!E42</f>
        <v>0</v>
      </c>
      <c r="R7" s="139">
        <f>'B（財務報告）'!E43</f>
        <v>0</v>
      </c>
      <c r="S7" s="139">
        <f>'B（財務報告）'!E44</f>
        <v>0</v>
      </c>
      <c r="T7" s="139">
        <f>'B（財務報告）'!E45</f>
        <v>0</v>
      </c>
      <c r="U7" s="139">
        <f>'B（財務報告）'!E46</f>
        <v>0</v>
      </c>
    </row>
    <row r="10" spans="3:21" ht="18.75" x14ac:dyDescent="0.15">
      <c r="E10" s="140"/>
    </row>
  </sheetData>
  <sheetProtection password="E5E7" sheet="1"/>
  <mergeCells count="20">
    <mergeCell ref="S5:S6"/>
    <mergeCell ref="T5:T6"/>
    <mergeCell ref="U5:U6"/>
    <mergeCell ref="R5:R6"/>
    <mergeCell ref="C5:C6"/>
    <mergeCell ref="D5:D6"/>
    <mergeCell ref="E5:E6"/>
    <mergeCell ref="F5:F6"/>
    <mergeCell ref="G5:G6"/>
    <mergeCell ref="H5:H6"/>
    <mergeCell ref="Q5:Q6"/>
    <mergeCell ref="P5:P6"/>
    <mergeCell ref="C3:F3"/>
    <mergeCell ref="L5:L6"/>
    <mergeCell ref="M5:M6"/>
    <mergeCell ref="N5:N6"/>
    <mergeCell ref="O5:O6"/>
    <mergeCell ref="I5:I6"/>
    <mergeCell ref="J5:J6"/>
    <mergeCell ref="K5:K6"/>
  </mergeCells>
  <phoneticPr fontId="8"/>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58FBC3-2AEE-4DA3-B2F2-B4E35AF1D632}">
  <sheetPr codeName="Sheet10">
    <tabColor rgb="FF0070C0"/>
  </sheetPr>
  <dimension ref="C2:Q7"/>
  <sheetViews>
    <sheetView showGridLines="0" workbookViewId="0">
      <selection activeCell="F2" sqref="F2"/>
    </sheetView>
  </sheetViews>
  <sheetFormatPr defaultRowHeight="13.5" x14ac:dyDescent="0.15"/>
  <cols>
    <col min="1" max="2" width="2.875" customWidth="1"/>
    <col min="3" max="3" width="13.875" customWidth="1"/>
    <col min="4" max="14" width="10.625" customWidth="1"/>
    <col min="15" max="15" width="3.125" customWidth="1"/>
    <col min="16" max="17" width="10.625" customWidth="1"/>
  </cols>
  <sheetData>
    <row r="2" spans="3:17" ht="18.75" x14ac:dyDescent="0.15">
      <c r="F2" s="134" t="s">
        <v>281</v>
      </c>
    </row>
    <row r="3" spans="3:17" ht="17.25" x14ac:dyDescent="0.15">
      <c r="C3" s="336" t="s">
        <v>217</v>
      </c>
      <c r="D3" s="336"/>
      <c r="E3" s="336"/>
    </row>
    <row r="5" spans="3:17" ht="27" x14ac:dyDescent="0.15">
      <c r="C5" s="333" t="s">
        <v>188</v>
      </c>
      <c r="D5" s="333" t="s">
        <v>190</v>
      </c>
      <c r="E5" s="333"/>
      <c r="F5" s="333" t="s">
        <v>193</v>
      </c>
      <c r="G5" s="333"/>
      <c r="H5" s="333" t="s">
        <v>194</v>
      </c>
      <c r="I5" s="333"/>
      <c r="J5" s="333" t="s">
        <v>195</v>
      </c>
      <c r="K5" s="333"/>
      <c r="L5" s="18" t="s">
        <v>196</v>
      </c>
      <c r="M5" s="66" t="s">
        <v>197</v>
      </c>
      <c r="N5" s="18" t="s">
        <v>198</v>
      </c>
      <c r="O5" s="2"/>
      <c r="P5" s="335" t="s">
        <v>199</v>
      </c>
      <c r="Q5" s="333" t="s">
        <v>189</v>
      </c>
    </row>
    <row r="6" spans="3:17" s="8" customFormat="1" x14ac:dyDescent="0.15">
      <c r="C6" s="333"/>
      <c r="D6" s="18" t="s">
        <v>191</v>
      </c>
      <c r="E6" s="18" t="s">
        <v>192</v>
      </c>
      <c r="F6" s="18" t="s">
        <v>191</v>
      </c>
      <c r="G6" s="18" t="s">
        <v>192</v>
      </c>
      <c r="H6" s="18" t="s">
        <v>191</v>
      </c>
      <c r="I6" s="18" t="s">
        <v>192</v>
      </c>
      <c r="J6" s="18" t="s">
        <v>191</v>
      </c>
      <c r="K6" s="18" t="s">
        <v>192</v>
      </c>
      <c r="L6" s="18" t="s">
        <v>192</v>
      </c>
      <c r="M6" s="18" t="s">
        <v>192</v>
      </c>
      <c r="N6" s="18" t="s">
        <v>192</v>
      </c>
      <c r="O6" s="18"/>
      <c r="P6" s="335"/>
      <c r="Q6" s="333"/>
    </row>
    <row r="7" spans="3:17" ht="48" customHeight="1" x14ac:dyDescent="0.15">
      <c r="C7" s="2">
        <f>'A(教勢)'!D61</f>
        <v>0</v>
      </c>
      <c r="D7" s="66">
        <f>'D(借入金・積立金'!C13</f>
        <v>0</v>
      </c>
      <c r="E7" s="73">
        <f>'D(借入金・積立金'!D13</f>
        <v>0</v>
      </c>
      <c r="F7" s="66">
        <f>'D(借入金・積立金'!C14</f>
        <v>0</v>
      </c>
      <c r="G7" s="73">
        <f>'D(借入金・積立金'!D14</f>
        <v>0</v>
      </c>
      <c r="H7" s="66">
        <f>'D(借入金・積立金'!C15</f>
        <v>0</v>
      </c>
      <c r="I7" s="73">
        <f>'D(借入金・積立金'!D15</f>
        <v>0</v>
      </c>
      <c r="J7" s="66">
        <f>'D(借入金・積立金'!C16</f>
        <v>0</v>
      </c>
      <c r="K7" s="73">
        <f>'D(借入金・積立金'!D16</f>
        <v>0</v>
      </c>
      <c r="L7" s="73">
        <f>'D(借入金・積立金'!D22</f>
        <v>0</v>
      </c>
      <c r="M7" s="73">
        <f>'D(借入金・積立金'!D23</f>
        <v>0</v>
      </c>
      <c r="N7" s="73">
        <f>'D(借入金・積立金'!D24</f>
        <v>0</v>
      </c>
      <c r="O7" s="2"/>
      <c r="P7" s="73">
        <f>'D(借入金・積立金'!D29</f>
        <v>0</v>
      </c>
      <c r="Q7" s="73">
        <f>'D(借入金・積立金'!D30</f>
        <v>0</v>
      </c>
    </row>
  </sheetData>
  <sheetProtection algorithmName="SHA-512" hashValue="F0xunWOZu5FJNl+L8TS83IG6FqqOSiysy/RSfJzxAG8Uyz06q0MftgX5Ok3Fl+rx6G/wZAXG0c1WlZ4AHuiMrA==" saltValue="YlSJz86m9v9YrwHzZYgcaQ==" spinCount="100000" sheet="1"/>
  <mergeCells count="8">
    <mergeCell ref="C3:E3"/>
    <mergeCell ref="J5:K5"/>
    <mergeCell ref="P5:P6"/>
    <mergeCell ref="Q5:Q6"/>
    <mergeCell ref="C5:C6"/>
    <mergeCell ref="D5:E5"/>
    <mergeCell ref="F5:G5"/>
    <mergeCell ref="H5:I5"/>
  </mergeCells>
  <phoneticPr fontId="11"/>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EB59D-3890-432A-8D56-0561886021AD}">
  <sheetPr>
    <tabColor theme="5" tint="0.39997558519241921"/>
  </sheetPr>
  <dimension ref="A2:L8"/>
  <sheetViews>
    <sheetView showRowColHeaders="0" workbookViewId="0">
      <selection activeCell="E8" sqref="E8"/>
    </sheetView>
  </sheetViews>
  <sheetFormatPr defaultRowHeight="13.5" x14ac:dyDescent="0.15"/>
  <cols>
    <col min="1" max="1" width="2.625" customWidth="1"/>
    <col min="2" max="2" width="3.125" customWidth="1"/>
    <col min="3" max="3" width="3.875" style="8" customWidth="1"/>
    <col min="5" max="12" width="14.875" customWidth="1"/>
    <col min="13" max="14" width="3.625" customWidth="1"/>
    <col min="15" max="15" width="3.875" customWidth="1"/>
    <col min="16" max="18" width="3.625" customWidth="1"/>
    <col min="19" max="19" width="4.625" customWidth="1"/>
    <col min="20" max="20" width="3.625" customWidth="1"/>
    <col min="21" max="24" width="6.875" customWidth="1"/>
    <col min="25" max="28" width="5.375" customWidth="1"/>
    <col min="29" max="30" width="4.125" customWidth="1"/>
    <col min="31" max="32" width="5" customWidth="1"/>
  </cols>
  <sheetData>
    <row r="2" spans="1:12" ht="18.75" x14ac:dyDescent="0.15">
      <c r="C2"/>
      <c r="F2" s="134" t="s">
        <v>281</v>
      </c>
    </row>
    <row r="3" spans="1:12" ht="17.25" x14ac:dyDescent="0.15">
      <c r="C3" s="169" t="s">
        <v>319</v>
      </c>
      <c r="D3" s="11"/>
    </row>
    <row r="5" spans="1:12" ht="24.95" customHeight="1" x14ac:dyDescent="0.15">
      <c r="C5" s="345" t="s">
        <v>16</v>
      </c>
      <c r="D5" s="345" t="s">
        <v>0</v>
      </c>
      <c r="E5" s="343" t="s">
        <v>312</v>
      </c>
      <c r="F5" s="343"/>
      <c r="G5" s="343"/>
      <c r="H5" s="343"/>
      <c r="I5" s="343" t="s">
        <v>313</v>
      </c>
      <c r="J5" s="343"/>
      <c r="K5" s="343"/>
      <c r="L5" s="343"/>
    </row>
    <row r="6" spans="1:12" ht="24.95" customHeight="1" x14ac:dyDescent="0.15">
      <c r="A6" s="5"/>
      <c r="B6" s="5"/>
      <c r="C6" s="345"/>
      <c r="D6" s="345"/>
      <c r="E6" s="165" t="s">
        <v>314</v>
      </c>
      <c r="F6" s="165" t="s">
        <v>314</v>
      </c>
      <c r="G6" s="344" t="s">
        <v>315</v>
      </c>
      <c r="H6" s="345" t="s">
        <v>316</v>
      </c>
      <c r="I6" s="165" t="s">
        <v>314</v>
      </c>
      <c r="J6" s="165" t="s">
        <v>314</v>
      </c>
      <c r="K6" s="344" t="s">
        <v>315</v>
      </c>
      <c r="L6" s="345" t="s">
        <v>316</v>
      </c>
    </row>
    <row r="7" spans="1:12" ht="24.95" customHeight="1" x14ac:dyDescent="0.15">
      <c r="A7" s="5"/>
      <c r="B7" s="5"/>
      <c r="C7" s="345"/>
      <c r="D7" s="345"/>
      <c r="E7" s="165" t="s">
        <v>317</v>
      </c>
      <c r="F7" s="165" t="s">
        <v>318</v>
      </c>
      <c r="G7" s="344"/>
      <c r="H7" s="344"/>
      <c r="I7" s="165" t="s">
        <v>317</v>
      </c>
      <c r="J7" s="165" t="s">
        <v>318</v>
      </c>
      <c r="K7" s="344"/>
      <c r="L7" s="344"/>
    </row>
    <row r="8" spans="1:12" ht="23.45" customHeight="1" x14ac:dyDescent="0.15">
      <c r="A8" s="5"/>
      <c r="B8" s="5"/>
      <c r="C8" s="165">
        <f>'A(教勢)'!E10</f>
        <v>0</v>
      </c>
      <c r="D8" s="166">
        <f>メニュー画面!D7</f>
        <v>0</v>
      </c>
      <c r="E8" s="165"/>
      <c r="F8" s="165"/>
      <c r="G8" s="165"/>
      <c r="H8" s="165"/>
      <c r="I8" s="167">
        <f>'A(教勢)'!J34</f>
        <v>0</v>
      </c>
      <c r="J8" s="167">
        <f>'A(教勢)'!J35</f>
        <v>0</v>
      </c>
      <c r="K8" s="167">
        <f>'A(教勢)'!J36</f>
        <v>0</v>
      </c>
      <c r="L8" s="167">
        <f>'A(教勢)'!J37</f>
        <v>0</v>
      </c>
    </row>
  </sheetData>
  <sheetProtection algorithmName="SHA-512" hashValue="H3+ygPPA8ixh6r1ClEA1ERAOwiXrfPXMYGkXfYUg7DNk51aWSP+bURFxkl6ND2jlYXOX4S7+Z40gsBvIulHuww==" saltValue="3GrSQ6soCXNeJjhDgqqa7A==" spinCount="100000" sheet="1"/>
  <mergeCells count="8">
    <mergeCell ref="I5:L5"/>
    <mergeCell ref="K6:K7"/>
    <mergeCell ref="L6:L7"/>
    <mergeCell ref="C5:C7"/>
    <mergeCell ref="D5:D7"/>
    <mergeCell ref="E5:H5"/>
    <mergeCell ref="G6:G7"/>
    <mergeCell ref="H6:H7"/>
  </mergeCells>
  <phoneticPr fontId="19"/>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08D755-5FE5-49BD-AB40-6CA5E48640DA}">
  <dimension ref="C16"/>
  <sheetViews>
    <sheetView workbookViewId="0">
      <selection activeCell="N32" sqref="N32"/>
    </sheetView>
  </sheetViews>
  <sheetFormatPr defaultRowHeight="13.5" x14ac:dyDescent="0.15"/>
  <sheetData>
    <row r="16" spans="3:3" x14ac:dyDescent="0.15">
      <c r="C16">
        <v>23</v>
      </c>
    </row>
  </sheetData>
  <phoneticPr fontId="19"/>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6</vt:i4>
      </vt:variant>
    </vt:vector>
  </HeadingPairs>
  <TitlesOfParts>
    <vt:vector size="18" baseType="lpstr">
      <vt:lpstr>メニュー画面</vt:lpstr>
      <vt:lpstr>A(教勢)</vt:lpstr>
      <vt:lpstr>B（財務報告）</vt:lpstr>
      <vt:lpstr>Ｃ（不動産報告）</vt:lpstr>
      <vt:lpstr>D(借入金・積立金</vt:lpstr>
      <vt:lpstr>印刷</vt:lpstr>
      <vt:lpstr>Ａ．教団教勢集計用</vt:lpstr>
      <vt:lpstr>Ｂ．教団収入集計用</vt:lpstr>
      <vt:lpstr>B．支出完全版</vt:lpstr>
      <vt:lpstr>D．教団借入金等連結用</vt:lpstr>
      <vt:lpstr>E.集会出席内訳</vt:lpstr>
      <vt:lpstr>Sheet3</vt:lpstr>
      <vt:lpstr>'A(教勢)'!Print_Area</vt:lpstr>
      <vt:lpstr>Ａ．教団教勢集計用!Print_Area</vt:lpstr>
      <vt:lpstr>'B（財務報告）'!Print_Area</vt:lpstr>
      <vt:lpstr>'Ｃ（不動産報告）'!Print_Area</vt:lpstr>
      <vt:lpstr>'D(借入金・積立金'!Print_Area</vt:lpstr>
      <vt:lpstr>メニュー画面!Print_Area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川浦啓克</dc:creator>
  <cp:lastModifiedBy>shomura</cp:lastModifiedBy>
  <cp:lastPrinted>2025-11-19T11:45:33Z</cp:lastPrinted>
  <dcterms:created xsi:type="dcterms:W3CDTF">2017-06-25T10:46:52Z</dcterms:created>
  <dcterms:modified xsi:type="dcterms:W3CDTF">2025-11-21T04:05:50Z</dcterms:modified>
</cp:coreProperties>
</file>